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ЮЭК основная деятельность\СБЫТ\2022 год\Июнь 2022\Отчетность\Юридические лица\"/>
    </mc:Choice>
  </mc:AlternateContent>
  <xr:revisionPtr revIDLastSave="0" documentId="13_ncr:1_{BD1AF246-1646-4E5F-9CD5-4A2AA90C9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№7" sheetId="1" r:id="rId1"/>
  </sheets>
  <definedNames>
    <definedName name="_10Excel_BuiltIn_Print_Area_1_1_1_1_1_1_1_1_1_1_1_1">"$#ССЫЛ!.$A$1:$Q$1644"</definedName>
    <definedName name="_11Excel_BuiltIn_Print_Area_1_1_1_1_1_1_1_1_1_1_1_1_1">"$#ССЫЛ!.$A$1:$Q$1642"</definedName>
    <definedName name="_12Excel_BuiltIn_Print_Area_1_1_1_1_1_1_1_1_1_1_1_1_1_1">"$#ССЫЛ!.$A$1:$Q$1630"</definedName>
    <definedName name="_13Excel_BuiltIn_Print_Area_1_1_1_1_1_1_1_1_1_1_1_1_1_1_1">"$#ССЫЛ!.$A$1:$Q$1633"</definedName>
    <definedName name="_14Excel_BuiltIn_Print_Area_1_1_1_1_1_1_1_1_1_1_1_1_1_1_1_1">"$#ССЫЛ!.$A$1:$Q$1641"</definedName>
    <definedName name="_15Excel_BuiltIn_Print_Area_1_1_1_1_1_1_1_1_1_1_1_1_1_1_1_1_1">"$#ССЫЛ!.$A$1:$Q$1637"</definedName>
    <definedName name="_16Excel_BuiltIn_Print_Area_1_1_1_1_1_1_1_1_1_1_1_1_1_1_1_1_1_1">"$#ССЫЛ!.$A$1:$Q$1635"</definedName>
    <definedName name="_17Excel_BuiltIn_Print_Area_1_1_1_1_1_1_1_1_1_1_1_1_1_1_1_1_1_1_1">"$#ССЫЛ!.$A$1:$Q$1634"</definedName>
    <definedName name="_18Excel_BuiltIn_Print_Area_1_1_1_1_1_1_1_1_1_1_1_1_1_1_1_1_1_1_1_1">"$#ССЫЛ!.$A$1:$Q$1629"</definedName>
    <definedName name="_19Excel_BuiltIn_Print_Area_1_1_1_1_1_1_1_1_1_1_1_1_1_1_1_1_1_1_1_1_1">"$#ССЫЛ!.$A$1:$Q$1632"</definedName>
    <definedName name="_1Excel_BuiltIn_Print_Area_1_1_1">"$#ССЫЛ!.$A$1:$Q$1740"</definedName>
    <definedName name="_20Excel_BuiltIn_Print_Area_1_1_1_1_1_1_1_1_1_1_1_1_1_1_1_1_1_1_1_1_1_1">"$#ССЫЛ!.$A$1:$Q$1631"</definedName>
    <definedName name="_21Excel_BuiltIn_Print_Area_2_1">"$#ССЫЛ!.$A$1:$H$1589"</definedName>
    <definedName name="_22Excel_BuiltIn_Print_Area_2_1_1">"$#ССЫЛ!.$E$1:$K$145"</definedName>
    <definedName name="_23Excel_BuiltIn_Print_Area_2_1_1_1">"$#ССЫЛ!.$E$1:$K$140"</definedName>
    <definedName name="_24Excel_BuiltIn_Print_Area_2_1_1_1_1">"$#ССЫЛ!.$E$1:$K$141"</definedName>
    <definedName name="_25Excel_BuiltIn_Print_Area_2_1_1_1_1_1">"$#ССЫЛ!.$E$1:$K$146"</definedName>
    <definedName name="_26Excel_BuiltIn_Print_Titles_1_1_1">"$#ССЫЛ!.$#ССЫЛ!$#ССЫЛ!:$#ССЫЛ!$#ССЫЛ!"</definedName>
    <definedName name="_27Excel_BuiltIn_Print_Titles_1_1_1_1">"$#ССЫЛ!.$A$1:$Q$1"</definedName>
    <definedName name="_28Excel_BuiltIn_Print_Titles_2_1">"$#ССЫЛ!.$A$3:$IQ$6"</definedName>
    <definedName name="_2Excel_BuiltIn_Print_Area_1_1_1_1">"$#ССЫЛ!.$A$1:$Q$1725"</definedName>
    <definedName name="_3Excel_BuiltIn_Print_Area_1_1_1_1_1">"$#ССЫЛ!.$A$1:$Q$1717"</definedName>
    <definedName name="_4Excel_BuiltIn_Print_Area_1_1_1_1_1_1">"$#ССЫЛ!.$A$1:$Q$1716"</definedName>
    <definedName name="_5Excel_BuiltIn_Print_Area_1_1_1_1_1_1_1">"$#ССЫЛ!.$A$1:$Q$1711"</definedName>
    <definedName name="_6Excel_BuiltIn_Print_Area_1_1_1_1_1_1_1_1">"$#ССЫЛ!.$A$1:$Q$1690"</definedName>
    <definedName name="_7Excel_BuiltIn_Print_Area_1_1_1_1_1_1_1_1_1">"$#ССЫЛ!.$A$1:$Q$1689"</definedName>
    <definedName name="_8Excel_BuiltIn_Print_Area_1_1_1_1_1_1_1_1_1_1">"$#ССЫЛ!.$A$1:$Q$1686"</definedName>
    <definedName name="_9Excel_BuiltIn_Print_Area_1_1_1_1_1_1_1_1_1_1_1">"$#ССЫЛ!.$A$1:$Q$1684"</definedName>
    <definedName name="Excel">"$#ССЫЛ!.$A$1:$H$1599"</definedName>
    <definedName name="Excel_BuiltIn_Print_Area_1_1_1_1_1_1_1_1_1_1_1_1_1_1_1_1_1_1_1_1_1_1">"$#ССЫЛ!.$A$1:$H$1593"</definedName>
    <definedName name="Excel_BuiltIn_Print_Area_1_1_1_1_1_1_1_1_1_1_1_1_1_1_1_1_1_1_1_1_1_1_1">"$#ССЫЛ!.$A$1:$H$1582"</definedName>
    <definedName name="Excel_BuiltIn_Print_Area_1_1_1_1_1_1_1_1_1_1_1_1_1_1_1_1_1_1_1_1_1_1_1_1">"$#ССЫЛ!.$A$1:$H$1582"</definedName>
    <definedName name="Excel_BuiltIn_Print_Area_1_1_1_1_1_1_1_1_1_1_1_1_1_1_1_1_1_1_1_1_1_1_1_1_1">"$#ССЫЛ!.$A$1:$H$1562"</definedName>
    <definedName name="Excel_BuiltIn_Print_Area_1_1_1_1_1_1_1_1_1_1_1_1_1_1_1_1_1_1_1_1_1_2">"$#ССЫЛ!.$A$1:$Q$1631"</definedName>
    <definedName name="Excel_BuiltIn_Print_Area_1_1_1_1_1_1_1_1_1_1_1_1_1_1_1_1_1_1_1_1_2">"$#ССЫЛ!.$A$1:$Q$1632"</definedName>
    <definedName name="Excel_BuiltIn_Print_Area_1_1_1_1_1_1_1_1_1_1_1_1_1_1_1_1_1_1_1_2">"$#ССЫЛ!.$A$1:$Q$1629"</definedName>
    <definedName name="Excel_BuiltIn_Print_Area_1_1_1_1_1_1_1_1_1_1_1_1_1_1_1_1_1_1_2">"$#ССЫЛ!.$A$1:$Q$1634"</definedName>
    <definedName name="Excel_BuiltIn_Print_Area_1_1_1_1_1_1_1_1_1_1_1_1_1_1_1_1_1_2">"$#ССЫЛ!.$A$1:$Q$1635"</definedName>
    <definedName name="Excel_BuiltIn_Print_Area_1_1_1_1_1_1_1_1_1_1_1_1_1_1_1_1_2">"$#ССЫЛ!.$A$1:$Q$1637"</definedName>
    <definedName name="Excel_BuiltIn_Print_Area_1_1_1_1_1_1_1_1_1_1_1_1_1_1_1_2">"$#ССЫЛ!.$A$1:$Q$1641"</definedName>
    <definedName name="Excel_BuiltIn_Print_Area_1_1_1_1_1_1_1_1_1_1_1_1_1_1_2">"$#ССЫЛ!.$A$1:$Q$1633"</definedName>
    <definedName name="Excel_BuiltIn_Print_Area_1_1_1_1_1_1_1_1_1_1_1_1_1_2">"$#ССЫЛ!.$A$1:$Q$1630"</definedName>
    <definedName name="Excel_BuiltIn_Print_Area_1_1_1_1_1_1_1_1_1_1_1_1_2">"$#ССЫЛ!.$A$1:$Q$1642"</definedName>
    <definedName name="Excel_BuiltIn_Print_Area_1_1_1_1_1_1_1_1_1_1_1_2">"$#ССЫЛ!.$A$1:$Q$1644"</definedName>
    <definedName name="Excel_BuiltIn_Print_Area_1_1_1_1_1_1_1_1_1_1_2">"$#ССЫЛ!.$A$1:$Q$1684"</definedName>
    <definedName name="Excel_BuiltIn_Print_Area_1_1_1_1_1_1_1_1_1_2">"$#ССЫЛ!.$A$1:$Q$1686"</definedName>
    <definedName name="Excel_BuiltIn_Print_Area_1_1_1_1_1_1_1_1_2">"$#ССЫЛ!.$A$1:$Q$1689"</definedName>
    <definedName name="Excel_BuiltIn_Print_Area_1_1_1_1_1_1_1_2">"$#ССЫЛ!.$A$1:$Q$1690"</definedName>
    <definedName name="Excel_BuiltIn_Print_Area_1_1_1_1_1_1_2">"$#ССЫЛ!.$A$1:$Q$1711"</definedName>
    <definedName name="Excel_BuiltIn_Print_Area_1_1_1_1_1_2">"$#ССЫЛ!.$A$1:$Q$1716"</definedName>
    <definedName name="Excel_BuiltIn_Print_Area_1_1_1_1_2">"$#ССЫЛ!.$A$1:$Q$1717"</definedName>
    <definedName name="Excel_BuiltIn_Print_Area_1_1_1_2">"$#ССЫЛ!.$A$1:$Q$1725"</definedName>
    <definedName name="Excel_BuiltIn_Print_Area_1_1_2">"$#ССЫЛ!.$A$1:$Q$1740"</definedName>
    <definedName name="Excel_BuiltIn_Print_Area_1_2">"$#ССЫЛ!.$A$1:$BB$276"</definedName>
    <definedName name="Excel_BuiltIn_Print_Area_2_1_1_1_1">"$#ССЫЛ!.$A$1:$H$1"</definedName>
    <definedName name="Excel_BuiltIn_Print_Area_2_1_1_1_1_1">"$#ССЫЛ!.$E$1:$K$144"</definedName>
    <definedName name="Excel_BuiltIn_Print_Area_2_1_1_1_1_1_1">"$#ССЫЛ!.$E$1:$K$143"</definedName>
    <definedName name="Excel_BuiltIn_Print_Area_2_1_1_1_1_2">"$#ССЫЛ!.$E$1:$K$146"</definedName>
    <definedName name="Excel_BuiltIn_Print_Area_2_1_1_1_2">"$#ССЫЛ!.$E$1:$K$141"</definedName>
    <definedName name="Excel_BuiltIn_Print_Area_2_1_1_2">"$#ССЫЛ!.$E$1:$K$140"</definedName>
    <definedName name="Excel_BuiltIn_Print_Area_2_1_2">"$#ССЫЛ!.$E$1:$K$145"</definedName>
    <definedName name="Excel_BuiltIn_Print_Area_2_2">"$#ССЫЛ!.$A$1:$H$1589"</definedName>
    <definedName name="Excel_BuiltIn_Print_Titles_1_1_1_1">"$#ССЫЛ!.#ССЫЛ!#ССЫЛ!:#ССЫЛ!#ССЫЛ!"</definedName>
    <definedName name="Excel_BuiltIn_Print_Titles_1_1_1_1_1">"$#ССЫЛ!.$A$1:$IR$1"</definedName>
    <definedName name="Excel_BuiltIn_Print_Titles_1_1_1_2">"$#ССЫЛ!.$A$1:$Q$1"</definedName>
    <definedName name="Excel_BuiltIn_Print_Titles_1_1_2">"$#ССЫЛ!.$#ССЫЛ!$#ССЫЛ!:$#ССЫЛ!$#ССЫЛ!"</definedName>
    <definedName name="Excel_BuiltIn_Print_Titles_2_1">"$#ССЫЛ!.$A$1:$IQ$1"</definedName>
    <definedName name="Excel_BuiltIn_Print_Titles_2_2">"$#ССЫЛ!.$A$3:$IQ$6"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 l="1"/>
  <c r="K12" i="1"/>
  <c r="C47" i="1" l="1"/>
  <c r="D47" i="1"/>
  <c r="K11" i="1" l="1"/>
  <c r="K13" i="1" s="1"/>
  <c r="L11" i="1"/>
  <c r="M11" i="1"/>
  <c r="L12" i="1"/>
  <c r="M12" i="1"/>
  <c r="B13" i="1"/>
  <c r="E13" i="1"/>
  <c r="H13" i="1"/>
  <c r="B22" i="1"/>
  <c r="E22" i="1"/>
  <c r="H22" i="1"/>
  <c r="B46" i="1"/>
  <c r="B47" i="1"/>
  <c r="B31" i="1"/>
  <c r="C31" i="1"/>
  <c r="D31" i="1"/>
  <c r="E31" i="1"/>
  <c r="F31" i="1"/>
  <c r="G31" i="1"/>
  <c r="H31" i="1"/>
  <c r="I31" i="1"/>
  <c r="J31" i="1"/>
  <c r="B40" i="1"/>
  <c r="C40" i="1"/>
  <c r="D40" i="1"/>
  <c r="E40" i="1"/>
  <c r="F40" i="1"/>
  <c r="G40" i="1"/>
  <c r="H40" i="1"/>
  <c r="I40" i="1"/>
  <c r="J40" i="1"/>
  <c r="B48" i="1" l="1"/>
  <c r="C46" i="1"/>
  <c r="C48" i="1" s="1"/>
  <c r="D46" i="1"/>
  <c r="M31" i="1"/>
  <c r="M40" i="1"/>
  <c r="L13" i="1"/>
  <c r="K31" i="1"/>
  <c r="M13" i="1"/>
  <c r="K22" i="1"/>
  <c r="M22" i="1"/>
  <c r="L22" i="1"/>
  <c r="L31" i="1"/>
  <c r="L40" i="1"/>
  <c r="K40" i="1"/>
  <c r="D48" i="1" l="1"/>
</calcChain>
</file>

<file path=xl/sharedStrings.xml><?xml version="1.0" encoding="utf-8"?>
<sst xmlns="http://schemas.openxmlformats.org/spreadsheetml/2006/main" count="119" uniqueCount="35">
  <si>
    <t>М.М. Попова</t>
  </si>
  <si>
    <t>Начальник ОСЭП</t>
  </si>
  <si>
    <t>Итого:</t>
  </si>
  <si>
    <t>ООО "Полипак"</t>
  </si>
  <si>
    <t>ООО "Алмаз Удобрения"</t>
  </si>
  <si>
    <t>кВт</t>
  </si>
  <si>
    <t>НН</t>
  </si>
  <si>
    <t>СН2</t>
  </si>
  <si>
    <t>СН1</t>
  </si>
  <si>
    <t>уровень напряжения</t>
  </si>
  <si>
    <t>март</t>
  </si>
  <si>
    <t>февраль</t>
  </si>
  <si>
    <t>январь</t>
  </si>
  <si>
    <t>Наименование потребителя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</si>
  <si>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</si>
  <si>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</si>
  <si>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</si>
  <si>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</si>
  <si>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</si>
  <si>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</si>
  <si>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</si>
  <si>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</si>
  <si>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</si>
  <si>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к перечню информации, раскрываемой в соответствии со Стандартами раскрытия информации по видам деятельности.</t>
  </si>
  <si>
    <t>Приложение №7</t>
  </si>
  <si>
    <t>1-й квартал (среднее)</t>
  </si>
  <si>
    <t>2-й квартал (среднее)</t>
  </si>
  <si>
    <t>3-й квартал (среднее)</t>
  </si>
  <si>
    <t>4-й квартал (среднее)</t>
  </si>
  <si>
    <t>Информация о величине резервируемой максимальной электрической мощности при передаче по сетям филиала ЗАО "ЮЭК" в г. Лермонтов за 1 квартал 2022 года.</t>
  </si>
  <si>
    <t>Информация о величине резервируемой максимальной электрической мощности при передаче по сетям филиала ЗАО "ЮЭК" в г. Лермонтов за 2 квартал 2022 года.</t>
  </si>
  <si>
    <t>Информация о величине резервируемой максимальной электрической мощности при передаче по сетям филиала ЗАО "ЮЭК" в г. Лермонтов за 3 квартал 2022 года.</t>
  </si>
  <si>
    <t>Информация о величине резервируемой максимальной электрической мощности при передаче по сетям филиала ЗАО "ЮЭК" в г. Лермонтов за 4 квартал 2022 года.</t>
  </si>
  <si>
    <t>2022 год</t>
  </si>
  <si>
    <t>исп. Попов Д.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</si>
</sst>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2" fontId="2" fillId="0" borderId="0" xfId="1" applyNumberFormat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64" fontId="4" fillId="0" borderId="1" xfId="1" applyNumberFormat="1" applyFont="1" applyBorder="1"/>
    <xf numFmtId="0" fontId="3" fillId="0" borderId="2" xfId="1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2" xfId="1" applyNumberFormat="1" applyFont="1" applyBorder="1"/>
    <xf numFmtId="0" fontId="6" fillId="0" borderId="0" xfId="1" applyFont="1"/>
    <xf numFmtId="2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/>
    </xf>
    <xf numFmtId="2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G57"/>
  <sheetViews>
    <sheetView showGridLines="0" tabSelected="1" zoomScaleNormal="100" zoomScaleSheetLayoutView="75" workbookViewId="0">
      <selection activeCell="K21" sqref="K21"/>
    </sheetView>
  </sheetViews>
  <sheetFormatPr defaultColWidth="9.140625" defaultRowHeight="15.75" x14ac:dyDescent="0.25"/>
  <cols>
    <col min="1" max="1" width="24" style="2" customWidth="1"/>
    <col min="2" max="5" width="14.7109375" style="2" customWidth="1"/>
    <col min="6" max="19" width="14.7109375" style="4" customWidth="1"/>
    <col min="20" max="28" width="14.7109375" style="2" customWidth="1"/>
    <col min="29" max="37" width="14.140625" style="2" customWidth="1"/>
    <col min="38" max="40" width="13.85546875" style="2" customWidth="1"/>
    <col min="41" max="43" width="13.5703125" style="2" customWidth="1"/>
    <col min="44" max="46" width="12" style="2" customWidth="1"/>
    <col min="47" max="47" width="11.7109375" style="2" customWidth="1"/>
    <col min="48" max="48" width="12.28515625" style="2" customWidth="1"/>
    <col min="49" max="49" width="12" style="2" customWidth="1"/>
    <col min="50" max="50" width="11.7109375" style="2" customWidth="1"/>
    <col min="51" max="51" width="11.85546875" style="2" customWidth="1"/>
    <col min="52" max="53" width="10.7109375" style="2" customWidth="1"/>
    <col min="54" max="54" width="12" style="2" customWidth="1"/>
    <col min="55" max="55" width="11.140625" style="3" customWidth="1"/>
    <col min="56" max="56" width="11.28515625" style="3" customWidth="1"/>
    <col min="57" max="57" width="12.42578125" style="3" customWidth="1"/>
    <col min="58" max="58" width="7.140625" style="2" customWidth="1"/>
    <col min="59" max="59" width="9.5703125" style="2" customWidth="1"/>
    <col min="60" max="60" width="13" style="1" customWidth="1"/>
    <col min="61" max="63" width="12.5703125" style="1" customWidth="1"/>
    <col min="64" max="64" width="10.85546875" style="1" customWidth="1"/>
    <col min="65" max="65" width="11.5703125" style="1" customWidth="1"/>
    <col min="66" max="66" width="10.85546875" style="1" customWidth="1"/>
    <col min="67" max="67" width="9.140625" style="1"/>
    <col min="68" max="69" width="11.42578125" style="1" customWidth="1"/>
    <col min="70" max="70" width="10.5703125" style="1" customWidth="1"/>
    <col min="71" max="71" width="9.85546875" style="1" customWidth="1"/>
    <col min="72" max="76" width="10.7109375" style="1" customWidth="1"/>
    <col min="77" max="77" width="11.5703125" style="1" customWidth="1"/>
    <col min="78" max="78" width="11.7109375" style="1" customWidth="1"/>
    <col min="79" max="79" width="10.5703125" style="1" customWidth="1"/>
    <col min="80" max="81" width="12.5703125" style="1" customWidth="1"/>
    <col min="82" max="82" width="12.28515625" style="1" customWidth="1"/>
    <col min="83" max="83" width="12.7109375" style="1" customWidth="1"/>
    <col min="84" max="85" width="10.5703125" style="1" customWidth="1"/>
    <col min="86" max="86" width="10.7109375" style="1" customWidth="1"/>
    <col min="87" max="87" width="12.42578125" style="1" customWidth="1"/>
    <col min="88" max="88" width="9.85546875" style="1" customWidth="1"/>
    <col min="89" max="89" width="17" style="1" customWidth="1"/>
    <col min="90" max="90" width="11.140625" style="1" customWidth="1"/>
    <col min="91" max="94" width="10.7109375" style="1" customWidth="1"/>
    <col min="95" max="95" width="9.7109375" style="1" customWidth="1"/>
    <col min="96" max="96" width="12" style="1" customWidth="1"/>
    <col min="97" max="97" width="10.42578125" style="1" customWidth="1"/>
    <col min="98" max="99" width="12.5703125" style="1" customWidth="1"/>
    <col min="100" max="100" width="8.5703125" style="1" customWidth="1"/>
    <col min="101" max="102" width="9.7109375" style="1" customWidth="1"/>
    <col min="103" max="103" width="9.140625" style="1" customWidth="1"/>
    <col min="104" max="104" width="10.7109375" style="1" customWidth="1"/>
    <col min="105" max="105" width="11.5703125" style="1" customWidth="1"/>
    <col min="106" max="106" width="10.85546875" style="1" customWidth="1"/>
    <col min="107" max="107" width="9" style="1" customWidth="1"/>
    <col min="108" max="108" width="9.5703125" style="1" customWidth="1"/>
    <col min="109" max="112" width="10.7109375" style="1" customWidth="1"/>
    <col min="113" max="113" width="9.140625" style="1" customWidth="1"/>
    <col min="114" max="114" width="9.7109375" style="1" customWidth="1"/>
    <col min="115" max="115" width="10.28515625" style="1" customWidth="1"/>
    <col min="116" max="117" width="12.5703125" style="1" customWidth="1"/>
    <col min="118" max="119" width="9.140625" style="1" customWidth="1"/>
    <col min="120" max="120" width="9.5703125" style="1" customWidth="1"/>
    <col min="121" max="121" width="9.85546875" style="1" customWidth="1"/>
    <col min="122" max="122" width="10.7109375" style="1" customWidth="1"/>
    <col min="123" max="123" width="9.140625" style="1" customWidth="1"/>
    <col min="124" max="124" width="10.28515625" style="1" customWidth="1"/>
    <col min="125" max="125" width="9.140625" style="1" customWidth="1"/>
    <col min="126" max="126" width="9.85546875" style="1" customWidth="1"/>
    <col min="127" max="130" width="10.7109375" style="1" customWidth="1"/>
    <col min="131" max="131" width="9.140625" style="1" customWidth="1"/>
    <col min="132" max="132" width="9.5703125" style="1" customWidth="1"/>
    <col min="133" max="133" width="10.7109375" style="1" customWidth="1"/>
    <col min="134" max="135" width="12.5703125" style="1" customWidth="1"/>
    <col min="136" max="136" width="9.140625" style="1" customWidth="1"/>
    <col min="137" max="137" width="10.7109375" style="1" customWidth="1"/>
    <col min="138" max="138" width="10.85546875" style="1" customWidth="1"/>
    <col min="139" max="139" width="9.140625" style="1" customWidth="1"/>
    <col min="140" max="140" width="11" style="1" customWidth="1"/>
    <col min="141" max="141" width="9.140625" style="1" customWidth="1"/>
    <col min="142" max="142" width="9.85546875" style="1" customWidth="1"/>
    <col min="143" max="143" width="9.140625" style="1" customWidth="1"/>
    <col min="144" max="144" width="10.85546875" style="1" customWidth="1"/>
    <col min="145" max="148" width="10.7109375" style="1" customWidth="1"/>
    <col min="149" max="149" width="9.140625" style="1" customWidth="1"/>
    <col min="150" max="150" width="9.7109375" style="1" customWidth="1"/>
    <col min="151" max="151" width="10.85546875" style="1" customWidth="1"/>
    <col min="152" max="153" width="12.5703125" style="1" customWidth="1"/>
    <col min="154" max="154" width="9.140625" style="1" customWidth="1"/>
    <col min="155" max="155" width="11.28515625" style="1" customWidth="1"/>
    <col min="156" max="156" width="9.7109375" style="1" customWidth="1"/>
    <col min="157" max="159" width="9.140625" style="1" customWidth="1"/>
    <col min="160" max="160" width="11" style="1" customWidth="1"/>
    <col min="161" max="161" width="9.140625" style="1" customWidth="1"/>
    <col min="162" max="162" width="9.5703125" style="1" customWidth="1"/>
    <col min="163" max="166" width="10.7109375" style="1" customWidth="1"/>
    <col min="167" max="167" width="9.140625" style="1" customWidth="1"/>
    <col min="168" max="168" width="10.140625" style="1" customWidth="1"/>
    <col min="169" max="169" width="10.28515625" style="1" customWidth="1"/>
    <col min="170" max="171" width="12.5703125" style="1" customWidth="1"/>
    <col min="172" max="172" width="9.140625" style="1" customWidth="1"/>
    <col min="173" max="173" width="11.42578125" style="1" customWidth="1"/>
    <col min="174" max="174" width="9.85546875" style="1" customWidth="1"/>
    <col min="175" max="177" width="9.140625" style="1" customWidth="1"/>
    <col min="178" max="178" width="10.85546875" style="1" customWidth="1"/>
    <col min="179" max="179" width="9.140625" style="1" customWidth="1"/>
    <col min="180" max="180" width="9.5703125" style="1" customWidth="1"/>
    <col min="181" max="184" width="10.7109375" style="1" customWidth="1"/>
    <col min="185" max="185" width="9.140625" style="1" customWidth="1"/>
    <col min="186" max="186" width="9.5703125" style="1" customWidth="1"/>
    <col min="187" max="187" width="10.140625" style="1" customWidth="1"/>
    <col min="188" max="189" width="12.5703125" style="1" customWidth="1"/>
    <col min="190" max="190" width="9.140625" style="1" customWidth="1"/>
    <col min="191" max="191" width="11.7109375" style="1" customWidth="1"/>
    <col min="192" max="192" width="10.7109375" style="1" customWidth="1"/>
    <col min="193" max="195" width="9.140625" style="1" customWidth="1"/>
    <col min="196" max="196" width="9.7109375" style="1" customWidth="1"/>
    <col min="197" max="197" width="9.140625" style="1" customWidth="1"/>
    <col min="198" max="198" width="9.5703125" style="1" customWidth="1"/>
    <col min="199" max="202" width="10.7109375" style="1" customWidth="1"/>
    <col min="203" max="203" width="9.140625" style="1" customWidth="1"/>
    <col min="204" max="204" width="10.28515625" style="1" customWidth="1"/>
    <col min="205" max="205" width="10.7109375" style="1" customWidth="1"/>
    <col min="206" max="207" width="12.5703125" style="1" customWidth="1"/>
    <col min="208" max="208" width="9.140625" style="1" customWidth="1"/>
    <col min="209" max="209" width="11.42578125" style="1" customWidth="1"/>
    <col min="210" max="210" width="9.7109375" style="1" customWidth="1"/>
    <col min="211" max="213" width="9.140625" style="1" customWidth="1"/>
    <col min="214" max="214" width="10.42578125" style="1" customWidth="1"/>
    <col min="215" max="215" width="9.140625" style="1" customWidth="1"/>
    <col min="216" max="216" width="9.7109375" style="1" customWidth="1"/>
    <col min="217" max="220" width="10.7109375" style="1" customWidth="1"/>
    <col min="221" max="221" width="9.140625" style="1" customWidth="1"/>
    <col min="222" max="223" width="9.85546875" style="1" customWidth="1"/>
    <col min="224" max="225" width="12.5703125" style="1" customWidth="1"/>
    <col min="226" max="226" width="9.140625" style="1" customWidth="1"/>
    <col min="227" max="227" width="11.7109375" style="1" customWidth="1"/>
    <col min="228" max="228" width="11.28515625" style="1" customWidth="1"/>
    <col min="229" max="231" width="9.140625" style="1" customWidth="1"/>
    <col min="232" max="232" width="10.28515625" style="1" customWidth="1"/>
    <col min="233" max="233" width="9.140625" style="1" customWidth="1"/>
    <col min="234" max="234" width="10.42578125" style="1" customWidth="1"/>
    <col min="235" max="238" width="10.7109375" style="1" customWidth="1"/>
    <col min="239" max="239" width="9.140625" style="1" customWidth="1"/>
    <col min="240" max="240" width="9.7109375" style="1" customWidth="1"/>
    <col min="241" max="241" width="10.28515625" style="1" customWidth="1"/>
    <col min="242" max="243" width="12.5703125" style="1" customWidth="1"/>
    <col min="244" max="244" width="9.140625" style="1" customWidth="1"/>
    <col min="245" max="245" width="17.85546875" style="1" customWidth="1"/>
    <col min="246" max="246" width="10.28515625" style="1" customWidth="1"/>
    <col min="247" max="249" width="9.140625" style="1" customWidth="1"/>
    <col min="250" max="250" width="10.28515625" style="1" customWidth="1"/>
    <col min="251" max="251" width="9.140625" style="1" customWidth="1"/>
    <col min="252" max="252" width="10.28515625" style="1" customWidth="1"/>
    <col min="253" max="256" width="10.7109375" style="1" customWidth="1"/>
    <col min="257" max="257" width="9.140625" style="1" customWidth="1"/>
    <col min="258" max="258" width="10.7109375" style="1" customWidth="1"/>
    <col min="259" max="259" width="10.85546875" style="1" customWidth="1"/>
    <col min="260" max="261" width="12.5703125" style="1" customWidth="1"/>
    <col min="262" max="262" width="9.140625" style="1" customWidth="1"/>
    <col min="263" max="263" width="11.85546875" style="1" customWidth="1"/>
    <col min="264" max="264" width="11" style="1" customWidth="1"/>
    <col min="265" max="265" width="9.140625" style="1" customWidth="1"/>
    <col min="266" max="266" width="13.140625" style="1" customWidth="1"/>
    <col min="267" max="267" width="9.140625" style="1" customWidth="1"/>
    <col min="268" max="268" width="10.85546875" style="1" customWidth="1"/>
    <col min="269" max="269" width="9.140625" style="1" customWidth="1"/>
    <col min="270" max="270" width="13.85546875" style="1" customWidth="1"/>
    <col min="271" max="274" width="10.7109375" style="1" customWidth="1"/>
    <col min="275" max="275" width="9.140625" style="1" customWidth="1"/>
    <col min="276" max="276" width="12.42578125" style="1" customWidth="1"/>
    <col min="277" max="277" width="12.7109375" style="1" customWidth="1"/>
    <col min="278" max="279" width="12.5703125" style="1" customWidth="1"/>
    <col min="280" max="280" width="11.42578125" style="1" customWidth="1"/>
    <col min="281" max="281" width="11.5703125" style="1" customWidth="1"/>
    <col min="282" max="282" width="12.140625" style="1" customWidth="1"/>
    <col min="283" max="283" width="9.140625" style="1" customWidth="1"/>
    <col min="284" max="284" width="15.140625" style="1" customWidth="1"/>
    <col min="285" max="285" width="12.7109375" style="1" customWidth="1"/>
    <col min="286" max="286" width="11.28515625" style="1" customWidth="1"/>
    <col min="287" max="287" width="10.7109375" style="1" customWidth="1"/>
    <col min="288" max="288" width="14.42578125" style="1" customWidth="1"/>
    <col min="289" max="290" width="11.7109375" style="1" customWidth="1"/>
    <col min="291" max="292" width="11.85546875" style="1" customWidth="1"/>
    <col min="293" max="293" width="9.140625" style="1" customWidth="1"/>
    <col min="294" max="295" width="12" style="1" customWidth="1"/>
    <col min="296" max="296" width="12.140625" style="1" customWidth="1"/>
    <col min="297" max="298" width="11.5703125" style="1" customWidth="1"/>
    <col min="299" max="301" width="9.140625" style="1"/>
    <col min="302" max="302" width="10.140625" style="1" customWidth="1"/>
    <col min="303" max="16384" width="9.140625" style="1"/>
  </cols>
  <sheetData>
    <row r="2" spans="1:59" x14ac:dyDescent="0.25">
      <c r="B2" s="25"/>
      <c r="Q2" s="23"/>
      <c r="R2" s="23"/>
      <c r="S2" s="23"/>
      <c r="T2" s="22"/>
    </row>
    <row r="3" spans="1:59" x14ac:dyDescent="0.25">
      <c r="F3" s="2"/>
      <c r="G3" s="2"/>
      <c r="H3" s="2"/>
      <c r="I3" s="2"/>
      <c r="J3" s="2"/>
      <c r="K3" s="24" t="s">
        <v>24</v>
      </c>
      <c r="Q3" s="23"/>
      <c r="R3" s="23"/>
      <c r="S3" s="23"/>
      <c r="T3" s="22"/>
    </row>
    <row r="4" spans="1:59" ht="48.75" customHeight="1" x14ac:dyDescent="0.25">
      <c r="K4" s="34" t="s">
        <v>23</v>
      </c>
      <c r="L4" s="34"/>
      <c r="M4" s="34"/>
      <c r="Q4" s="14"/>
      <c r="R4" s="14"/>
      <c r="S4" s="14"/>
      <c r="T4" s="21"/>
    </row>
    <row r="5" spans="1:59" ht="75" customHeight="1" x14ac:dyDescent="0.25">
      <c r="A5" s="31" t="s">
        <v>29</v>
      </c>
      <c r="B5" s="31"/>
      <c r="C5" s="31"/>
      <c r="D5" s="31"/>
      <c r="F5" s="2"/>
      <c r="G5" s="2"/>
      <c r="H5" s="2"/>
      <c r="I5" s="2"/>
      <c r="J5" s="2"/>
      <c r="K5" s="2"/>
      <c r="L5" s="2"/>
      <c r="M5" s="2"/>
      <c r="Q5" s="14"/>
      <c r="R5" s="14"/>
      <c r="S5" s="14"/>
      <c r="T5" s="14"/>
    </row>
    <row r="6" spans="1:59" ht="16.5" customHeight="1" x14ac:dyDescent="0.25">
      <c r="A6" s="33"/>
      <c r="B6" s="33"/>
      <c r="F6" s="2"/>
      <c r="G6" s="2"/>
      <c r="H6" s="2"/>
      <c r="I6" s="2"/>
      <c r="J6" s="2"/>
      <c r="K6" s="2"/>
      <c r="L6" s="2"/>
      <c r="M6" s="2"/>
      <c r="Q6" s="36"/>
      <c r="R6" s="36"/>
      <c r="S6" s="36"/>
      <c r="T6" s="36"/>
    </row>
    <row r="7" spans="1:59" ht="16.5" x14ac:dyDescent="0.25">
      <c r="A7" s="26" t="s">
        <v>13</v>
      </c>
      <c r="B7" s="27" t="s">
        <v>12</v>
      </c>
      <c r="C7" s="27"/>
      <c r="D7" s="27"/>
      <c r="E7" s="27" t="s">
        <v>11</v>
      </c>
      <c r="F7" s="27"/>
      <c r="G7" s="27"/>
      <c r="H7" s="27" t="s">
        <v>10</v>
      </c>
      <c r="I7" s="27"/>
      <c r="J7" s="27"/>
      <c r="K7" s="27" t="s">
        <v>25</v>
      </c>
      <c r="L7" s="27"/>
      <c r="M7" s="27"/>
      <c r="P7" s="14"/>
      <c r="Q7" s="14"/>
      <c r="R7" s="14"/>
      <c r="S7" s="14"/>
      <c r="BB7" s="3"/>
      <c r="BE7" s="2"/>
      <c r="BG7" s="1"/>
    </row>
    <row r="8" spans="1:59" ht="16.5" x14ac:dyDescent="0.25">
      <c r="A8" s="26"/>
      <c r="B8" s="28" t="s">
        <v>9</v>
      </c>
      <c r="C8" s="29"/>
      <c r="D8" s="30"/>
      <c r="E8" s="28" t="s">
        <v>9</v>
      </c>
      <c r="F8" s="29"/>
      <c r="G8" s="30"/>
      <c r="H8" s="28" t="s">
        <v>9</v>
      </c>
      <c r="I8" s="29"/>
      <c r="J8" s="30"/>
      <c r="K8" s="28" t="s">
        <v>9</v>
      </c>
      <c r="L8" s="29"/>
      <c r="M8" s="30"/>
      <c r="P8" s="14"/>
      <c r="Q8" s="14"/>
      <c r="R8" s="14"/>
      <c r="S8" s="14"/>
      <c r="BB8" s="3"/>
      <c r="BE8" s="2"/>
      <c r="BG8" s="1"/>
    </row>
    <row r="9" spans="1:59" ht="16.5" x14ac:dyDescent="0.25">
      <c r="A9" s="26"/>
      <c r="B9" s="11" t="s">
        <v>8</v>
      </c>
      <c r="C9" s="11" t="s">
        <v>7</v>
      </c>
      <c r="D9" s="11" t="s">
        <v>6</v>
      </c>
      <c r="E9" s="11" t="s">
        <v>8</v>
      </c>
      <c r="F9" s="11" t="s">
        <v>7</v>
      </c>
      <c r="G9" s="11" t="s">
        <v>6</v>
      </c>
      <c r="H9" s="11" t="s">
        <v>8</v>
      </c>
      <c r="I9" s="11" t="s">
        <v>7</v>
      </c>
      <c r="J9" s="11" t="s">
        <v>6</v>
      </c>
      <c r="K9" s="10" t="s">
        <v>8</v>
      </c>
      <c r="L9" s="10" t="s">
        <v>7</v>
      </c>
      <c r="M9" s="10" t="s">
        <v>6</v>
      </c>
      <c r="P9" s="35"/>
      <c r="Q9" s="32"/>
      <c r="R9" s="32"/>
      <c r="S9" s="32"/>
      <c r="BB9" s="3"/>
      <c r="BE9" s="2"/>
      <c r="BG9" s="1"/>
    </row>
    <row r="10" spans="1:59" ht="16.5" x14ac:dyDescent="0.25">
      <c r="A10" s="26"/>
      <c r="B10" s="28" t="s">
        <v>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P10" s="35"/>
      <c r="Q10" s="20"/>
      <c r="R10" s="20"/>
      <c r="S10" s="20"/>
      <c r="BB10" s="3"/>
      <c r="BE10" s="2"/>
      <c r="BG10" s="1"/>
    </row>
    <row r="11" spans="1:59" ht="16.5" x14ac:dyDescent="0.25">
      <c r="A11" s="6" t="s">
        <v>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7">
        <f t="shared" ref="K11:M12" si="0">(B11+E11+H11)/3</f>
        <v>0</v>
      </c>
      <c r="L11" s="7">
        <f t="shared" si="0"/>
        <v>0</v>
      </c>
      <c r="M11" s="7">
        <f t="shared" si="0"/>
        <v>0</v>
      </c>
      <c r="P11" s="35"/>
      <c r="Q11" s="20"/>
      <c r="R11" s="20"/>
      <c r="S11" s="20"/>
      <c r="BB11" s="3"/>
      <c r="BE11" s="2"/>
      <c r="BG11" s="1"/>
    </row>
    <row r="12" spans="1:59" ht="16.5" x14ac:dyDescent="0.25">
      <c r="A12" s="6" t="s">
        <v>3</v>
      </c>
      <c r="B12" s="9">
        <v>237.04</v>
      </c>
      <c r="C12" s="8">
        <v>0</v>
      </c>
      <c r="D12" s="8">
        <v>0</v>
      </c>
      <c r="E12" s="9">
        <v>167.44</v>
      </c>
      <c r="F12" s="8">
        <v>0</v>
      </c>
      <c r="G12" s="8">
        <v>0</v>
      </c>
      <c r="H12" s="9">
        <v>934.96</v>
      </c>
      <c r="I12" s="8">
        <v>0</v>
      </c>
      <c r="J12" s="8">
        <v>0</v>
      </c>
      <c r="K12" s="7">
        <f>(B12+E12+H12)/3</f>
        <v>446.48</v>
      </c>
      <c r="L12" s="7">
        <f t="shared" si="0"/>
        <v>0</v>
      </c>
      <c r="M12" s="7">
        <f t="shared" si="0"/>
        <v>0</v>
      </c>
      <c r="P12" s="17"/>
      <c r="Q12" s="19"/>
      <c r="R12" s="18"/>
      <c r="S12" s="18"/>
      <c r="BB12" s="3"/>
      <c r="BE12" s="2"/>
      <c r="BG12" s="1"/>
    </row>
    <row r="13" spans="1:59" ht="16.5" x14ac:dyDescent="0.25">
      <c r="A13" s="6" t="s">
        <v>2</v>
      </c>
      <c r="B13" s="5">
        <f>SUM(B11:B12)</f>
        <v>237.04</v>
      </c>
      <c r="C13" s="5">
        <v>0</v>
      </c>
      <c r="D13" s="5">
        <v>0</v>
      </c>
      <c r="E13" s="5">
        <f>SUM(E11:E12)</f>
        <v>167.44</v>
      </c>
      <c r="F13" s="5">
        <v>0</v>
      </c>
      <c r="G13" s="5">
        <v>0</v>
      </c>
      <c r="H13" s="5">
        <f>SUM(H11:H12)</f>
        <v>934.96</v>
      </c>
      <c r="I13" s="5">
        <v>0</v>
      </c>
      <c r="J13" s="5">
        <v>0</v>
      </c>
      <c r="K13" s="5">
        <f>SUM(K11:K12)</f>
        <v>446.48</v>
      </c>
      <c r="L13" s="5">
        <f>SUM(L11:L12)</f>
        <v>0</v>
      </c>
      <c r="M13" s="5">
        <f>SUM(M11:M12)</f>
        <v>0</v>
      </c>
      <c r="P13" s="17"/>
      <c r="Q13" s="19"/>
      <c r="R13" s="18"/>
      <c r="S13" s="18"/>
      <c r="BB13" s="3"/>
      <c r="BE13" s="2"/>
      <c r="BG13" s="1"/>
    </row>
    <row r="14" spans="1:59" ht="75" customHeight="1" x14ac:dyDescent="0.25">
      <c r="A14" s="31" t="s">
        <v>30</v>
      </c>
      <c r="B14" s="31"/>
      <c r="C14" s="31"/>
      <c r="D14" s="31"/>
      <c r="F14" s="2"/>
      <c r="G14" s="2"/>
      <c r="H14" s="2"/>
      <c r="I14" s="2"/>
      <c r="J14" s="2"/>
      <c r="K14" s="2"/>
      <c r="L14" s="2"/>
      <c r="M14" s="2"/>
      <c r="Q14" s="14"/>
      <c r="R14" s="14"/>
      <c r="S14" s="14"/>
      <c r="T14" s="14"/>
    </row>
    <row r="15" spans="1:59" ht="16.5" x14ac:dyDescent="0.25">
      <c r="E15" s="4"/>
      <c r="P15" s="17"/>
      <c r="Q15" s="16"/>
      <c r="R15" s="15"/>
      <c r="S15" s="15"/>
      <c r="BB15" s="3"/>
      <c r="BE15" s="2"/>
      <c r="BG15" s="1"/>
    </row>
    <row r="16" spans="1:59" x14ac:dyDescent="0.25">
      <c r="A16" s="26" t="s">
        <v>13</v>
      </c>
      <c r="B16" s="27" t="s">
        <v>22</v>
      </c>
      <c r="C16" s="27"/>
      <c r="D16" s="27"/>
      <c r="E16" s="27" t="s">
        <v>21</v>
      </c>
      <c r="F16" s="27"/>
      <c r="G16" s="27"/>
      <c r="H16" s="27" t="s">
        <v>20</v>
      </c>
      <c r="I16" s="27"/>
      <c r="J16" s="27"/>
      <c r="K16" s="27" t="s">
        <v>26</v>
      </c>
      <c r="L16" s="27"/>
      <c r="M16" s="27"/>
      <c r="S16" s="2"/>
      <c r="BB16" s="3"/>
      <c r="BE16" s="2"/>
      <c r="BG16" s="1"/>
    </row>
    <row r="17" spans="1:59" x14ac:dyDescent="0.25">
      <c r="A17" s="26"/>
      <c r="B17" s="28" t="s">
        <v>9</v>
      </c>
      <c r="C17" s="29"/>
      <c r="D17" s="30"/>
      <c r="E17" s="28" t="s">
        <v>9</v>
      </c>
      <c r="F17" s="29"/>
      <c r="G17" s="30"/>
      <c r="H17" s="28" t="s">
        <v>9</v>
      </c>
      <c r="I17" s="29"/>
      <c r="J17" s="30"/>
      <c r="K17" s="28" t="s">
        <v>9</v>
      </c>
      <c r="L17" s="29"/>
      <c r="M17" s="30"/>
      <c r="S17" s="2"/>
      <c r="BB17" s="3"/>
      <c r="BE17" s="2"/>
      <c r="BG17" s="1"/>
    </row>
    <row r="18" spans="1:59" x14ac:dyDescent="0.25">
      <c r="A18" s="26"/>
      <c r="B18" s="11" t="s">
        <v>8</v>
      </c>
      <c r="C18" s="11" t="s">
        <v>7</v>
      </c>
      <c r="D18" s="11" t="s">
        <v>6</v>
      </c>
      <c r="E18" s="11" t="s">
        <v>8</v>
      </c>
      <c r="F18" s="11" t="s">
        <v>7</v>
      </c>
      <c r="G18" s="11" t="s">
        <v>6</v>
      </c>
      <c r="H18" s="11" t="s">
        <v>8</v>
      </c>
      <c r="I18" s="11" t="s">
        <v>7</v>
      </c>
      <c r="J18" s="11" t="s">
        <v>6</v>
      </c>
      <c r="K18" s="10" t="s">
        <v>8</v>
      </c>
      <c r="L18" s="10" t="s">
        <v>7</v>
      </c>
      <c r="M18" s="10" t="s">
        <v>6</v>
      </c>
      <c r="S18" s="2"/>
      <c r="BB18" s="3"/>
      <c r="BE18" s="2"/>
      <c r="BG18" s="1"/>
    </row>
    <row r="19" spans="1:59" x14ac:dyDescent="0.25">
      <c r="A19" s="26"/>
      <c r="B19" s="28" t="s">
        <v>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S19" s="2"/>
      <c r="BB19" s="3"/>
      <c r="BE19" s="2"/>
      <c r="BG19" s="1"/>
    </row>
    <row r="20" spans="1:59" x14ac:dyDescent="0.25">
      <c r="A20" s="6" t="s">
        <v>4</v>
      </c>
      <c r="B20" s="9">
        <v>0</v>
      </c>
      <c r="C20" s="8">
        <v>0</v>
      </c>
      <c r="D20" s="8">
        <v>0</v>
      </c>
      <c r="E20" s="9">
        <v>0</v>
      </c>
      <c r="F20" s="8">
        <v>0</v>
      </c>
      <c r="G20" s="8">
        <v>0</v>
      </c>
      <c r="H20" s="9">
        <v>0</v>
      </c>
      <c r="I20" s="8">
        <v>0</v>
      </c>
      <c r="J20" s="8">
        <v>0</v>
      </c>
      <c r="K20" s="7"/>
      <c r="L20" s="7"/>
      <c r="M20" s="7"/>
      <c r="S20" s="2"/>
      <c r="BB20" s="3"/>
      <c r="BE20" s="2"/>
      <c r="BG20" s="1"/>
    </row>
    <row r="21" spans="1:59" x14ac:dyDescent="0.25">
      <c r="A21" s="6" t="s">
        <v>3</v>
      </c>
      <c r="B21" s="9">
        <v>984.4</v>
      </c>
      <c r="C21" s="8">
        <v>0</v>
      </c>
      <c r="D21" s="8">
        <v>0</v>
      </c>
      <c r="E21" s="9">
        <v>1011.76</v>
      </c>
      <c r="F21" s="8">
        <v>0</v>
      </c>
      <c r="G21" s="8">
        <v>0</v>
      </c>
      <c r="H21" s="9">
        <v>868.72</v>
      </c>
      <c r="I21" s="8">
        <v>0</v>
      </c>
      <c r="J21" s="8">
        <v>0</v>
      </c>
      <c r="K21" s="7">
        <f>(B21+E21+H21)/3</f>
        <v>954.96</v>
      </c>
      <c r="L21" s="7"/>
      <c r="M21" s="7"/>
      <c r="S21" s="2"/>
      <c r="BB21" s="3"/>
      <c r="BE21" s="2"/>
      <c r="BG21" s="1"/>
    </row>
    <row r="22" spans="1:59" x14ac:dyDescent="0.25">
      <c r="A22" s="6" t="s">
        <v>2</v>
      </c>
      <c r="B22" s="5">
        <f>SUM(B20:B21)</f>
        <v>984.4</v>
      </c>
      <c r="C22" s="5">
        <v>0</v>
      </c>
      <c r="D22" s="5">
        <v>0</v>
      </c>
      <c r="E22" s="5">
        <f>SUM(E20:E21)</f>
        <v>1011.76</v>
      </c>
      <c r="F22" s="5">
        <v>0</v>
      </c>
      <c r="G22" s="5">
        <v>0</v>
      </c>
      <c r="H22" s="5">
        <f>SUM(H20:H21)</f>
        <v>868.72</v>
      </c>
      <c r="I22" s="5">
        <v>0</v>
      </c>
      <c r="J22" s="5">
        <v>0</v>
      </c>
      <c r="K22" s="5">
        <f>SUM(K20:K21)</f>
        <v>954.96</v>
      </c>
      <c r="L22" s="5">
        <f>SUM(L20:L21)</f>
        <v>0</v>
      </c>
      <c r="M22" s="5">
        <f>SUM(M20:M21)</f>
        <v>0</v>
      </c>
      <c r="S22" s="2"/>
      <c r="BB22" s="3"/>
      <c r="BE22" s="2"/>
      <c r="BG22" s="1"/>
    </row>
    <row r="23" spans="1:59" ht="75" customHeight="1" x14ac:dyDescent="0.25">
      <c r="A23" s="31" t="s">
        <v>31</v>
      </c>
      <c r="B23" s="31"/>
      <c r="C23" s="31"/>
      <c r="D23" s="31"/>
      <c r="F23" s="2"/>
      <c r="G23" s="2"/>
      <c r="H23" s="2"/>
      <c r="I23" s="2"/>
      <c r="J23" s="2"/>
      <c r="K23" s="2"/>
      <c r="L23" s="2"/>
      <c r="M23" s="2"/>
      <c r="Q23" s="14"/>
      <c r="R23" s="2"/>
      <c r="S23" s="14"/>
      <c r="T23" s="14"/>
    </row>
    <row r="24" spans="1:59" x14ac:dyDescent="0.25">
      <c r="E24" s="4"/>
      <c r="S24" s="2"/>
      <c r="BB24" s="3"/>
      <c r="BE24" s="2"/>
      <c r="BG24" s="1"/>
    </row>
    <row r="25" spans="1:59" x14ac:dyDescent="0.25">
      <c r="A25" s="26" t="s">
        <v>13</v>
      </c>
      <c r="B25" s="27" t="s">
        <v>19</v>
      </c>
      <c r="C25" s="27"/>
      <c r="D25" s="27"/>
      <c r="E25" s="27" t="s">
        <v>18</v>
      </c>
      <c r="F25" s="27"/>
      <c r="G25" s="27"/>
      <c r="H25" s="27" t="s">
        <v>17</v>
      </c>
      <c r="I25" s="27"/>
      <c r="J25" s="27"/>
      <c r="K25" s="27" t="s">
        <v>27</v>
      </c>
      <c r="L25" s="27"/>
      <c r="M25" s="27"/>
      <c r="S25" s="2"/>
      <c r="BB25" s="3"/>
      <c r="BE25" s="2"/>
      <c r="BG25" s="1"/>
    </row>
    <row r="26" spans="1:59" x14ac:dyDescent="0.25">
      <c r="A26" s="26"/>
      <c r="B26" s="28" t="s">
        <v>9</v>
      </c>
      <c r="C26" s="29"/>
      <c r="D26" s="30"/>
      <c r="E26" s="28" t="s">
        <v>9</v>
      </c>
      <c r="F26" s="29"/>
      <c r="G26" s="30"/>
      <c r="H26" s="28" t="s">
        <v>9</v>
      </c>
      <c r="I26" s="29"/>
      <c r="J26" s="30"/>
      <c r="K26" s="28" t="s">
        <v>9</v>
      </c>
      <c r="L26" s="29"/>
      <c r="M26" s="30"/>
      <c r="S26" s="2"/>
      <c r="BB26" s="3"/>
      <c r="BE26" s="2"/>
      <c r="BG26" s="1"/>
    </row>
    <row r="27" spans="1:59" x14ac:dyDescent="0.25">
      <c r="A27" s="26"/>
      <c r="B27" s="11" t="s">
        <v>8</v>
      </c>
      <c r="C27" s="11" t="s">
        <v>7</v>
      </c>
      <c r="D27" s="11" t="s">
        <v>6</v>
      </c>
      <c r="E27" s="11" t="s">
        <v>8</v>
      </c>
      <c r="F27" s="11" t="s">
        <v>7</v>
      </c>
      <c r="G27" s="11" t="s">
        <v>6</v>
      </c>
      <c r="H27" s="11" t="s">
        <v>8</v>
      </c>
      <c r="I27" s="11" t="s">
        <v>7</v>
      </c>
      <c r="J27" s="11" t="s">
        <v>6</v>
      </c>
      <c r="K27" s="10" t="s">
        <v>8</v>
      </c>
      <c r="L27" s="10" t="s">
        <v>7</v>
      </c>
      <c r="M27" s="10" t="s">
        <v>6</v>
      </c>
      <c r="S27" s="2"/>
      <c r="BB27" s="3"/>
      <c r="BE27" s="2"/>
      <c r="BG27" s="1"/>
    </row>
    <row r="28" spans="1:59" x14ac:dyDescent="0.25">
      <c r="A28" s="26"/>
      <c r="B28" s="28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  <c r="S28" s="2"/>
      <c r="BB28" s="3"/>
      <c r="BE28" s="2"/>
      <c r="BG28" s="1"/>
    </row>
    <row r="29" spans="1:59" x14ac:dyDescent="0.25">
      <c r="A29" s="6" t="s">
        <v>4</v>
      </c>
      <c r="B29" s="9"/>
      <c r="C29" s="8"/>
      <c r="D29" s="8"/>
      <c r="E29" s="9"/>
      <c r="F29" s="8"/>
      <c r="G29" s="8"/>
      <c r="H29" s="9"/>
      <c r="I29" s="8"/>
      <c r="J29" s="8"/>
      <c r="K29" s="7"/>
      <c r="L29" s="7"/>
      <c r="M29" s="7"/>
      <c r="S29" s="2"/>
      <c r="BB29" s="3"/>
      <c r="BE29" s="2"/>
      <c r="BG29" s="1"/>
    </row>
    <row r="30" spans="1:59" x14ac:dyDescent="0.25">
      <c r="A30" s="6" t="s">
        <v>3</v>
      </c>
      <c r="B30" s="9"/>
      <c r="C30" s="8"/>
      <c r="D30" s="8"/>
      <c r="E30" s="9"/>
      <c r="F30" s="8"/>
      <c r="G30" s="8"/>
      <c r="H30" s="9"/>
      <c r="I30" s="8"/>
      <c r="J30" s="8"/>
      <c r="K30" s="7"/>
      <c r="L30" s="7"/>
      <c r="M30" s="7"/>
      <c r="S30" s="2"/>
      <c r="BB30" s="3"/>
      <c r="BE30" s="2"/>
      <c r="BG30" s="1"/>
    </row>
    <row r="31" spans="1:59" x14ac:dyDescent="0.25">
      <c r="A31" s="6" t="s">
        <v>2</v>
      </c>
      <c r="B31" s="5">
        <f t="shared" ref="B31:M31" si="1">SUM(B29:B30)</f>
        <v>0</v>
      </c>
      <c r="C31" s="5">
        <f t="shared" si="1"/>
        <v>0</v>
      </c>
      <c r="D31" s="5">
        <f t="shared" si="1"/>
        <v>0</v>
      </c>
      <c r="E31" s="5">
        <f t="shared" si="1"/>
        <v>0</v>
      </c>
      <c r="F31" s="5">
        <f t="shared" si="1"/>
        <v>0</v>
      </c>
      <c r="G31" s="5">
        <f t="shared" si="1"/>
        <v>0</v>
      </c>
      <c r="H31" s="5">
        <f t="shared" si="1"/>
        <v>0</v>
      </c>
      <c r="I31" s="5">
        <f t="shared" si="1"/>
        <v>0</v>
      </c>
      <c r="J31" s="5">
        <f t="shared" si="1"/>
        <v>0</v>
      </c>
      <c r="K31" s="5">
        <f t="shared" si="1"/>
        <v>0</v>
      </c>
      <c r="L31" s="5">
        <f t="shared" si="1"/>
        <v>0</v>
      </c>
      <c r="M31" s="5">
        <f t="shared" si="1"/>
        <v>0</v>
      </c>
      <c r="S31" s="2"/>
      <c r="BB31" s="3"/>
      <c r="BE31" s="2"/>
      <c r="BG31" s="1"/>
    </row>
    <row r="32" spans="1:59" ht="75" customHeight="1" x14ac:dyDescent="0.25">
      <c r="A32" s="31" t="s">
        <v>32</v>
      </c>
      <c r="B32" s="31"/>
      <c r="C32" s="31"/>
      <c r="D32" s="31"/>
      <c r="F32" s="2"/>
      <c r="G32" s="2"/>
      <c r="H32" s="2"/>
      <c r="I32" s="2"/>
      <c r="J32" s="2"/>
      <c r="K32" s="2"/>
      <c r="L32" s="2"/>
      <c r="M32" s="2"/>
      <c r="Q32" s="14"/>
      <c r="R32" s="14"/>
      <c r="S32" s="14"/>
      <c r="T32" s="14"/>
    </row>
    <row r="33" spans="1:59" x14ac:dyDescent="0.25">
      <c r="E33" s="4"/>
      <c r="S33" s="2"/>
      <c r="BB33" s="3"/>
      <c r="BE33" s="2"/>
      <c r="BG33" s="1"/>
    </row>
    <row r="34" spans="1:59" x14ac:dyDescent="0.25">
      <c r="A34" s="26" t="s">
        <v>13</v>
      </c>
      <c r="B34" s="27" t="s">
        <v>16</v>
      </c>
      <c r="C34" s="27"/>
      <c r="D34" s="27"/>
      <c r="E34" s="27" t="s">
        <v>15</v>
      </c>
      <c r="F34" s="27"/>
      <c r="G34" s="27"/>
      <c r="H34" s="27" t="s">
        <v>14</v>
      </c>
      <c r="I34" s="27"/>
      <c r="J34" s="27"/>
      <c r="K34" s="27" t="s">
        <v>28</v>
      </c>
      <c r="L34" s="27"/>
      <c r="M34" s="27"/>
      <c r="P34" s="4">
        <v>136.78299999999999</v>
      </c>
      <c r="S34" s="2"/>
      <c r="BB34" s="3"/>
      <c r="BE34" s="2"/>
      <c r="BG34" s="1"/>
    </row>
    <row r="35" spans="1:59" x14ac:dyDescent="0.25">
      <c r="A35" s="26"/>
      <c r="B35" s="28" t="s">
        <v>9</v>
      </c>
      <c r="C35" s="29"/>
      <c r="D35" s="30"/>
      <c r="E35" s="28" t="s">
        <v>9</v>
      </c>
      <c r="F35" s="29"/>
      <c r="G35" s="30"/>
      <c r="H35" s="28" t="s">
        <v>9</v>
      </c>
      <c r="I35" s="29"/>
      <c r="J35" s="30"/>
      <c r="K35" s="28" t="s">
        <v>9</v>
      </c>
      <c r="L35" s="29"/>
      <c r="M35" s="30"/>
      <c r="S35" s="2"/>
      <c r="BB35" s="3"/>
      <c r="BE35" s="2"/>
      <c r="BG35" s="1"/>
    </row>
    <row r="36" spans="1:59" x14ac:dyDescent="0.25">
      <c r="A36" s="26"/>
      <c r="B36" s="11" t="s">
        <v>8</v>
      </c>
      <c r="C36" s="11" t="s">
        <v>7</v>
      </c>
      <c r="D36" s="11" t="s">
        <v>6</v>
      </c>
      <c r="E36" s="11" t="s">
        <v>8</v>
      </c>
      <c r="F36" s="11" t="s">
        <v>7</v>
      </c>
      <c r="G36" s="11" t="s">
        <v>6</v>
      </c>
      <c r="H36" s="11" t="s">
        <v>8</v>
      </c>
      <c r="I36" s="11" t="s">
        <v>7</v>
      </c>
      <c r="J36" s="11" t="s">
        <v>6</v>
      </c>
      <c r="K36" s="10" t="s">
        <v>8</v>
      </c>
      <c r="L36" s="10" t="s">
        <v>7</v>
      </c>
      <c r="M36" s="10" t="s">
        <v>6</v>
      </c>
      <c r="P36" s="4">
        <v>456.88</v>
      </c>
      <c r="S36" s="2"/>
      <c r="BB36" s="3"/>
      <c r="BE36" s="2"/>
      <c r="BG36" s="1"/>
    </row>
    <row r="37" spans="1:59" x14ac:dyDescent="0.25">
      <c r="A37" s="26"/>
      <c r="B37" s="28" t="s">
        <v>5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  <c r="S37" s="2"/>
      <c r="BB37" s="3"/>
      <c r="BE37" s="2"/>
      <c r="BG37" s="1"/>
    </row>
    <row r="38" spans="1:59" x14ac:dyDescent="0.25">
      <c r="A38" s="6" t="s">
        <v>4</v>
      </c>
      <c r="B38" s="9"/>
      <c r="C38" s="8"/>
      <c r="D38" s="8"/>
      <c r="E38" s="8"/>
      <c r="F38" s="8"/>
      <c r="G38" s="8"/>
      <c r="H38" s="13"/>
      <c r="I38" s="8"/>
      <c r="J38" s="8"/>
      <c r="K38" s="7"/>
      <c r="L38" s="12"/>
      <c r="M38" s="12"/>
      <c r="S38" s="2"/>
      <c r="BB38" s="3"/>
      <c r="BE38" s="2"/>
      <c r="BG38" s="1"/>
    </row>
    <row r="39" spans="1:59" x14ac:dyDescent="0.25">
      <c r="A39" s="6" t="s">
        <v>3</v>
      </c>
      <c r="B39" s="9"/>
      <c r="C39" s="8"/>
      <c r="D39" s="8"/>
      <c r="E39" s="13"/>
      <c r="F39" s="8"/>
      <c r="G39" s="8"/>
      <c r="H39" s="13"/>
      <c r="I39" s="8"/>
      <c r="J39" s="8"/>
      <c r="K39" s="7"/>
      <c r="L39" s="12"/>
      <c r="M39" s="12"/>
      <c r="S39" s="2"/>
      <c r="BB39" s="3"/>
      <c r="BE39" s="2"/>
      <c r="BG39" s="1"/>
    </row>
    <row r="40" spans="1:59" x14ac:dyDescent="0.25">
      <c r="A40" s="6" t="s">
        <v>2</v>
      </c>
      <c r="B40" s="5">
        <f t="shared" ref="B40:M40" si="2">SUM(B38:B39)</f>
        <v>0</v>
      </c>
      <c r="C40" s="5">
        <f t="shared" si="2"/>
        <v>0</v>
      </c>
      <c r="D40" s="5">
        <f t="shared" si="2"/>
        <v>0</v>
      </c>
      <c r="E40" s="5">
        <f t="shared" si="2"/>
        <v>0</v>
      </c>
      <c r="F40" s="5">
        <f t="shared" si="2"/>
        <v>0</v>
      </c>
      <c r="G40" s="5">
        <f t="shared" si="2"/>
        <v>0</v>
      </c>
      <c r="H40" s="5">
        <f t="shared" si="2"/>
        <v>0</v>
      </c>
      <c r="I40" s="5">
        <f t="shared" si="2"/>
        <v>0</v>
      </c>
      <c r="J40" s="5">
        <f t="shared" si="2"/>
        <v>0</v>
      </c>
      <c r="K40" s="5">
        <f t="shared" si="2"/>
        <v>0</v>
      </c>
      <c r="L40" s="5">
        <f t="shared" si="2"/>
        <v>0</v>
      </c>
      <c r="M40" s="5">
        <f t="shared" si="2"/>
        <v>0</v>
      </c>
      <c r="S40" s="2"/>
      <c r="BB40" s="3"/>
      <c r="BE40" s="2"/>
      <c r="BG40" s="1"/>
    </row>
    <row r="41" spans="1:59" x14ac:dyDescent="0.25">
      <c r="E41" s="4"/>
      <c r="S41" s="2"/>
      <c r="BB41" s="3"/>
      <c r="BE41" s="2"/>
      <c r="BG41" s="1"/>
    </row>
    <row r="42" spans="1:59" x14ac:dyDescent="0.25">
      <c r="A42" s="26" t="s">
        <v>13</v>
      </c>
      <c r="B42" s="27" t="s">
        <v>33</v>
      </c>
      <c r="C42" s="27"/>
      <c r="D42" s="27"/>
      <c r="E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AP42" s="3"/>
      <c r="AQ42" s="3"/>
      <c r="AR42" s="3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26"/>
      <c r="B43" s="28" t="s">
        <v>9</v>
      </c>
      <c r="C43" s="29"/>
      <c r="D43" s="30"/>
      <c r="E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AP43" s="3"/>
      <c r="AQ43" s="3"/>
      <c r="AR43" s="3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26"/>
      <c r="B44" s="10" t="s">
        <v>8</v>
      </c>
      <c r="C44" s="10" t="s">
        <v>7</v>
      </c>
      <c r="D44" s="10" t="s">
        <v>6</v>
      </c>
      <c r="E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AP44" s="3"/>
      <c r="AQ44" s="3"/>
      <c r="AR44" s="3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26"/>
      <c r="B45" s="29" t="s">
        <v>5</v>
      </c>
      <c r="C45" s="29"/>
      <c r="D45" s="30"/>
      <c r="E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AP45" s="3"/>
      <c r="AQ45" s="3"/>
      <c r="AR45" s="3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6" t="s">
        <v>4</v>
      </c>
      <c r="B46" s="7">
        <f>K11+K20+K29+K38</f>
        <v>0</v>
      </c>
      <c r="C46" s="7">
        <f>L12+L21+L30+L39</f>
        <v>0</v>
      </c>
      <c r="D46" s="7">
        <f>M12+M21+M30+M39</f>
        <v>0</v>
      </c>
      <c r="E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AP46" s="3"/>
      <c r="AQ46" s="3"/>
      <c r="AR46" s="3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6" t="s">
        <v>3</v>
      </c>
      <c r="B47" s="7">
        <f>K12+K21+K30+K39</f>
        <v>1401.44</v>
      </c>
      <c r="C47" s="7">
        <f>(C12+F12+I12+C21+F21+I21+C30+F30+I30+C39+F39+I39)/12</f>
        <v>0</v>
      </c>
      <c r="D47" s="7">
        <f>(D12+G12+J12+D21+G21+J21+D30+G30+J30+D39+G39+J39)/12</f>
        <v>0</v>
      </c>
      <c r="E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AP47" s="3"/>
      <c r="AQ47" s="3"/>
      <c r="AR47" s="3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6" t="s">
        <v>2</v>
      </c>
      <c r="B48" s="5">
        <f>SUM(B46:B47)</f>
        <v>1401.44</v>
      </c>
      <c r="C48" s="5">
        <f>SUM(C46:C47)</f>
        <v>0</v>
      </c>
      <c r="D48" s="5">
        <f>SUM(D46:D47)</f>
        <v>0</v>
      </c>
      <c r="E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AP48" s="3"/>
      <c r="AQ48" s="3"/>
      <c r="AR48" s="3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51" spans="1:3" x14ac:dyDescent="0.25">
      <c r="A51" s="2" t="s">
        <v>34</v>
      </c>
    </row>
    <row r="57" spans="1:3" x14ac:dyDescent="0.25">
      <c r="A57" s="2" t="s">
        <v>1</v>
      </c>
      <c r="C57" s="2" t="s">
        <v>0</v>
      </c>
    </row>
  </sheetData>
  <mergeCells count="53">
    <mergeCell ref="K4:M4"/>
    <mergeCell ref="P9:P11"/>
    <mergeCell ref="Q6:T6"/>
    <mergeCell ref="A23:D23"/>
    <mergeCell ref="A32:D32"/>
    <mergeCell ref="A25:A28"/>
    <mergeCell ref="B25:D25"/>
    <mergeCell ref="E25:G25"/>
    <mergeCell ref="H25:J25"/>
    <mergeCell ref="K25:M25"/>
    <mergeCell ref="E26:G26"/>
    <mergeCell ref="H26:J26"/>
    <mergeCell ref="B28:M28"/>
    <mergeCell ref="E17:G17"/>
    <mergeCell ref="K8:M8"/>
    <mergeCell ref="B17:D17"/>
    <mergeCell ref="B10:M10"/>
    <mergeCell ref="A5:D5"/>
    <mergeCell ref="Q9:S9"/>
    <mergeCell ref="H16:J16"/>
    <mergeCell ref="K16:M16"/>
    <mergeCell ref="A6:B6"/>
    <mergeCell ref="B8:D8"/>
    <mergeCell ref="E8:G8"/>
    <mergeCell ref="B16:D16"/>
    <mergeCell ref="E16:G16"/>
    <mergeCell ref="H8:J8"/>
    <mergeCell ref="H17:J17"/>
    <mergeCell ref="K17:M17"/>
    <mergeCell ref="A7:A10"/>
    <mergeCell ref="B7:D7"/>
    <mergeCell ref="A34:A37"/>
    <mergeCell ref="B34:D34"/>
    <mergeCell ref="E34:G34"/>
    <mergeCell ref="B37:M37"/>
    <mergeCell ref="E7:G7"/>
    <mergeCell ref="H7:J7"/>
    <mergeCell ref="K7:M7"/>
    <mergeCell ref="A16:A19"/>
    <mergeCell ref="B19:M19"/>
    <mergeCell ref="A14:D14"/>
    <mergeCell ref="B26:D26"/>
    <mergeCell ref="K26:M26"/>
    <mergeCell ref="K34:M34"/>
    <mergeCell ref="B35:D35"/>
    <mergeCell ref="E35:G35"/>
    <mergeCell ref="H35:J35"/>
    <mergeCell ref="K35:M35"/>
    <mergeCell ref="A42:A45"/>
    <mergeCell ref="B42:D42"/>
    <mergeCell ref="B43:D43"/>
    <mergeCell ref="B45:D45"/>
    <mergeCell ref="H34:J34"/>
  </mergeCells>
  <printOptions horizontalCentered="1"/>
  <pageMargins left="0.86614173228346458" right="0.59055118110236227" top="0.82677165354330717" bottom="0.55118110236220474" header="0.15748031496062992" footer="0.15748031496062992"/>
  <pageSetup paperSize="9" scale="1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Мацина Жанна Александровна</dc:creator>
  <cp:lastModifiedBy>Ткаченко Александр Викторович</cp:lastModifiedBy>
  <dcterms:created xsi:type="dcterms:W3CDTF">2021-04-21T05:42:13Z</dcterms:created>
  <dcterms:modified xsi:type="dcterms:W3CDTF">2022-07-21T08:59:41Z</dcterms:modified>
</cp:coreProperties>
</file>