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W:\osep\Группа по работе с ДЗ\ОБЩАЯ ПАПКА\СМИ Размещение должников на сайте Компании\2023 год\Май 2023\"/>
    </mc:Choice>
  </mc:AlternateContent>
  <xr:revisionPtr revIDLastSave="0" documentId="13_ncr:1_{3D82ECBD-191C-478B-A750-1A057F30413F}" xr6:coauthVersionLast="47" xr6:coauthVersionMax="47" xr10:uidLastSave="{00000000-0000-0000-0000-000000000000}"/>
  <bookViews>
    <workbookView xWindow="-120" yWindow="-120" windowWidth="29040" windowHeight="15840" xr2:uid="{00000000-000D-0000-FFFF-FFFF00000000}"/>
  </bookViews>
  <sheets>
    <sheet name="лист 1" sheetId="24" r:id="rId1"/>
    <sheet name="Апрель 2022" sheetId="20" state="hidden" r:id="rId2"/>
    <sheet name="Май 2022" sheetId="21" state="hidden" r:id="rId3"/>
    <sheet name="Июнь 2022" sheetId="22" state="hidden" r:id="rId4"/>
  </sheets>
  <definedNames>
    <definedName name="_xlnm._FilterDatabase" localSheetId="0" hidden="1">'лист 1'!$A$3:$F$41</definedName>
    <definedName name="_xlnm.Print_Area" localSheetId="0">'лист 1'!$A$1:$F$41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7" i="24" l="1"/>
  <c r="A28" i="24" l="1"/>
  <c r="A29" i="24"/>
  <c r="A30" i="24"/>
  <c r="A31" i="24"/>
  <c r="A32" i="24"/>
  <c r="A33" i="24"/>
  <c r="A34" i="24"/>
  <c r="A35" i="24"/>
  <c r="A18" i="24" l="1"/>
  <c r="A4" i="24" l="1"/>
  <c r="A5" i="24"/>
  <c r="A6" i="24"/>
  <c r="A7" i="24"/>
  <c r="A8" i="24"/>
  <c r="A9" i="24"/>
  <c r="A10" i="24"/>
  <c r="A11" i="24"/>
  <c r="A12" i="24"/>
  <c r="A13" i="24"/>
  <c r="A14" i="24"/>
  <c r="A15" i="24"/>
  <c r="A16" i="24"/>
  <c r="A17" i="24"/>
  <c r="A19" i="24"/>
  <c r="E24" i="20" l="1"/>
  <c r="D24" i="20"/>
</calcChain>
</file>

<file path=xl/sharedStrings.xml><?xml version="1.0" encoding="utf-8"?>
<sst xmlns="http://schemas.openxmlformats.org/spreadsheetml/2006/main" count="233" uniqueCount="201">
  <si>
    <t>Общая сумма задолженности</t>
  </si>
  <si>
    <t>Сумма оплаты</t>
  </si>
  <si>
    <t>Дата оплаты</t>
  </si>
  <si>
    <t>Отдано для вручения</t>
  </si>
  <si>
    <t>Исполнители</t>
  </si>
  <si>
    <t>Дата планируемого отключения</t>
  </si>
  <si>
    <t>Дата отключения</t>
  </si>
  <si>
    <t>Дата подключения</t>
  </si>
  <si>
    <t>Номер договора</t>
  </si>
  <si>
    <t>№</t>
  </si>
  <si>
    <t xml:space="preserve">Дата        составления   уведомления   </t>
  </si>
  <si>
    <t>376 от 20.07.2009</t>
  </si>
  <si>
    <t>595 от 14.10.2019</t>
  </si>
  <si>
    <t>Адрес объекта электроснабжения потребителя</t>
  </si>
  <si>
    <t>Наименование потребителя</t>
  </si>
  <si>
    <t>Точка поставки электрической энергии (устанавливается на границе балансовой принадлежности с ЗАО "ЮЭК")</t>
  </si>
  <si>
    <t>17/2 от 09.01.2008</t>
  </si>
  <si>
    <t>Осипов Сергей Артемович</t>
  </si>
  <si>
    <t>683 от 01.03.21</t>
  </si>
  <si>
    <t>ОСЭП                      ОЭЦ</t>
  </si>
  <si>
    <t>ООО "Эрика"</t>
  </si>
  <si>
    <t>638 от 01.03.2020</t>
  </si>
  <si>
    <t>670 от 01.02.2021</t>
  </si>
  <si>
    <t>102 от 01.03.2019</t>
  </si>
  <si>
    <t xml:space="preserve">180 от 01.10.2014 </t>
  </si>
  <si>
    <t xml:space="preserve">304 от 01.06.2014 </t>
  </si>
  <si>
    <t>Мишиев Павел Алексеевич</t>
  </si>
  <si>
    <t>698 от 24.06.21</t>
  </si>
  <si>
    <t>65/2 от 23.12.2008</t>
  </si>
  <si>
    <t>Примечание</t>
  </si>
  <si>
    <t>ООО "ПРАЙМ"</t>
  </si>
  <si>
    <t>ООО "ДОРРЕМСТРОЙ"</t>
  </si>
  <si>
    <t>ИП Антонов Григорий Левонович</t>
  </si>
  <si>
    <t>ИП Михаелян Сергей Суренович</t>
  </si>
  <si>
    <t>ООО "Ветресурс Северного Кавказа"</t>
  </si>
  <si>
    <t>ООО "ЮГ-МЕХ"</t>
  </si>
  <si>
    <t>ООО "Березка"</t>
  </si>
  <si>
    <t>кафе), расположенному по адресу: г. Лермонтов, ул. Гагарина, 2Б,</t>
  </si>
  <si>
    <t xml:space="preserve">на контактных соединениях присоединения кабельной линии, питающей объект энергоснабжения «Потребителя», к ШР-1 (в парке) на присоединении </t>
  </si>
  <si>
    <t>на контактных соединениях присоединения питающих кабельных линий ПС-20 Ру-6кВ ячейка «16» «Л-20-101-2»).</t>
  </si>
  <si>
    <t>на контактных соединениях кабельных наконечников  питающих линий:Л-76-86-1 и Л-76-86-2 в ячейках 5 и 6 РУ-6 кВ ТП-86</t>
  </si>
  <si>
    <t>ОЭЦ</t>
  </si>
  <si>
    <t>ИП Максименко Александр Васильевич</t>
  </si>
  <si>
    <t>540 от 01.10.2015</t>
  </si>
  <si>
    <t>ИП Щербаков Александр  Васильевич</t>
  </si>
  <si>
    <t>на контактных соединениях присоединения кабельной линии, питающей объект энергоснабжения «Потребителя», к ШР-1 (в парке). На балансе «Гарантирующего поставщика» находятся: ТП-20, ШР-1 и кабельная линия между ними</t>
  </si>
  <si>
    <t>ООО "Борис"</t>
  </si>
  <si>
    <t>235 от 09.10.2017</t>
  </si>
  <si>
    <t>ИП Делибалтов Геннадий Феохарович</t>
  </si>
  <si>
    <t>стройплощадки, расположенная по адресу: г. Лермонтов, ул. Пятигорская, 17, и ул. Комсомольская</t>
  </si>
  <si>
    <t>точка поставки электрической энергии: границы балансовой принадлежности объектов электроэнергетики, контактные соединения КЛ 6 кВ в РУ 6кВ ТП-109. ПС-6, КЛ 6 кВ до ТП-109</t>
  </si>
  <si>
    <t xml:space="preserve">268 от 16.02.2018 </t>
  </si>
  <si>
    <t>34 от 01.04.2016</t>
  </si>
  <si>
    <t>ООО "МАГНИТЭНЕРГО"</t>
  </si>
  <si>
    <t>(в ТП-45 РУ-0,4 кВ на присоединении Ф-11), ул. Ленина, 21 (в ТП-81 РУ-6 кВ на присоединении яч. 5 «Л-81-80), ул. Ленина, 28 (в ТП-57 РУ-0,4 кВ на присоединении «Ф1» и «Ф2»), ул. Матвиенко, 3 (ЩВУ-380/220В (Щ-3.1) в помещении Потребителя; ЩВУ-380/220В (Щ-3.2) в помещении Потребителя)).</t>
  </si>
  <si>
    <t>ИП Лысенко Николай Николаевич</t>
  </si>
  <si>
    <t xml:space="preserve">392 от 03.08.2009 </t>
  </si>
  <si>
    <t>граница балансовой принадлежности электрических сетей (граница раздела – «красная линия») между «Гарантирующим поставщиком» и «Потребителем» устанавливается: на контактных соединениях кабельных наконечников отходящих линий: Л-607 в ячейке № 9 и Л-605 в ячейке № 7 в ГРУ-6 кВ Л-2-9 в ячейке № 16 в РУ-6 кВ ПС-9).</t>
  </si>
  <si>
    <t>ООО "ВЕТЭРРА Юг"</t>
  </si>
  <si>
    <t>на контактных соединениях присоединения отходящей кабельной линии к РУ-0,4 кВ ТП-20 до ЩСУ-1 (присоединение «Ф7») . На контактных соединениях присоединения отходящей кабельной линии к РУ-0,4 кВ ТП-41 до ЩСУ-2 (присоединение «Ф13»)).</t>
  </si>
  <si>
    <t>(на контактных соединениях кабельных наконечников отходящих кабельных линий фидеров № № 1,2,3,4,5 в РУ-0,4 кВ ТП-48).</t>
  </si>
  <si>
    <t>производственный цех), расположенному по адресу: г. Лермонтов, ул. Промышленная, 15/4</t>
  </si>
  <si>
    <t>467 от 02.05.2017</t>
  </si>
  <si>
    <t>ООО "Босфор Актив"</t>
  </si>
  <si>
    <t>на контактных соединениях присоединения кабельной линии «Л-20-106» к РУ-6кВ ПС-20 в ячейке «15» и трансформаторная подстанция ТП-99, ТП-106).</t>
  </si>
  <si>
    <t>торговый киоск, расположенный по адресу: г. Лермонтов, пр. Солнечный, р-он дома № 5,киоск плодоовощной, расположенный по адресу:  г. Лермонтов, ул. Волкова, р-он дома № 5а,продовольственный магазин в МКД, расположенный по адресу:  г. Лермонтов, ул. Ленина, д. 22,</t>
  </si>
  <si>
    <t>торговый киоск, расположенный по адресу: г. Лермонтов, пр. Солнечный, р-он дома № 5, точка поставки электрической энергии: на контактных соединениях присоединений питающих кабельных линий в вводно-распределительным устройствам МКД (ВРУ-1 и ВРУ-2), кабельная линия от ВРУ-1 МКД до ЩВУ объекта: - киоск плодоовощной, расположенный по адресу:  г. Лермонтов, ул. Волкова, р-он дома № 5а, точка поставки электрической энергии: на контактных соединениях  присоединения отходящей воздушной линии к РУ-0,4 кВ ТП-44 (присоединение «Ф-17»): - продовольственный магазин в МКД, расположенный по адресу:  г. Лермонтов, ул. Ленина, д. 22,  точка поставки электрической энергии: на контактных соединениях  присоединения отходящей кабельной линии к РУ-0,4 кВ ТП-25 (присоединение «Ф3») до ВРУ-0,4 кВ).</t>
  </si>
  <si>
    <t xml:space="preserve">415 от 11.01.2011 </t>
  </si>
  <si>
    <t>на контактных соединениях  кабельных линии «Л-76-86-1» присоединения «ячейка 5» и «Л-76-86-2» присоединения «ячейка 6» в РУ-6 кВ ТП-86. На контактных соединениях кабельной линии «Л-34-49-76» присоединения «ячейка 1» в РУ-6 кВ ТП-49. На контактных соединениях кабельной линии «Л-16-55» присоединения «ячейка 2» в РУ-6 кВ ТП-55, кабельные линии напряжением 6 кВ «Л-16-55» и «Л-34-49-76» от ТП-34А до ТП-49</t>
  </si>
  <si>
    <t xml:space="preserve">23/2 от 26.11.2008 </t>
  </si>
  <si>
    <t>на контактных соединениях кабельных наконечников отходящей линии фидера № 4 в РУ-0,4 кВ ПС-20. До ВЩ объекта</t>
  </si>
  <si>
    <t xml:space="preserve">634 от 06.02.2020 </t>
  </si>
  <si>
    <t>Максименко Елена Алексеевна</t>
  </si>
  <si>
    <t>контактные соединения в РУ 0,4 кВ ТП-86</t>
  </si>
  <si>
    <t>ИП Тирова Кристина Сергеевна</t>
  </si>
  <si>
    <t>на контактных соединениях присоединения отходящих кабельных линий к РУ-0,4 кВ ТП-125 (присоединения «Ф4» и «Ф27).</t>
  </si>
  <si>
    <t>нежилые здания, расположенному по адресу: г. Лермонтов, 1-ая западная промышленная зона.</t>
  </si>
  <si>
    <t>нежилые здания, расположенному по адресу: г. Лермонтов, ул. Спортивная, 9 а</t>
  </si>
  <si>
    <t>офис, расположенный по адресу: г. Лермонтов, ул. Волкова, 3, и ул. Первомайская, 1 А</t>
  </si>
  <si>
    <t>на контактных соединениях кабельных линий фидеров Ф-5 и Ф-8 в РУ-0,4кВ ТП-46</t>
  </si>
  <si>
    <t>на контактных соединениях присоединения питающих кабельных линий КЛ-6кВ  к РУ-6кВ ПС-20 в ячейку 19 и ячейку 20.</t>
  </si>
  <si>
    <t>производственная база бетонного завода, расположенному по адресу: г. Лермонтов, ул. Черкесское шоссе, 15</t>
  </si>
  <si>
    <t>производственное здание, расположенный по адресу: г. Лермонтов, ул. Пятигорская, д. 32</t>
  </si>
  <si>
    <t>на контактных соединениях присоединения отходящих кабельных линий к РУ-0,4 кВ ТП-29 (присоединения «Ф1», «Ф3», «Ф8» и «Ф12»). Отходящие кабельные линии (присоединения «Ф1», «Ф3», «Ф8» и «Ф12») от РУ-0,4 кВ ТП-29 до ВРУ-0,4 кВ (ВЩ-1, ВЩ-2, ВЩ-3 и ВЩ-4) объектов энергоснабжения «Потребителя».</t>
  </si>
  <si>
    <t xml:space="preserve">завод по производству бетона, расположенный по адресу: г. Лермонтов, ул. Промышленная, 1/4, </t>
  </si>
  <si>
    <t>контактные соединения ТП-113 РУ-0,4 кВ ввод 0,4 кВ Т-1.</t>
  </si>
  <si>
    <t>торговые объекты, расположенному по адресу: г. Лермонтов, пр. Солнечный, 2а</t>
  </si>
  <si>
    <t>общественно-деловой центр, расположенному по адресу: г. Лермонтов, пр. Лермонтова, 4</t>
  </si>
  <si>
    <t xml:space="preserve">на контактных соединениях присоединения отходящей кабельной линии  к РУ-0,4 кВ ТП-46 на присоединении «Ф-6». Отходящая кабельная линия присоединения «Ф-6» от РУ-0,4 кВ ТП-46 до ВРУ-0,4 кВ объекта энергоснабжения Потребителя. </t>
  </si>
  <si>
    <t>цементный склад, расположенный по адресу: г. Лермонтов, ул. Промышленная, 11</t>
  </si>
  <si>
    <t>нежилое помещение, расположенному по адресу: г. Лермонтов, проезд Театральный, д. 8б</t>
  </si>
  <si>
    <t xml:space="preserve">производственное складское здания, расположенному по адресу: г. Лермонтов, ул. Промышленная, д. 6/1, </t>
  </si>
  <si>
    <t>автопредприятие, расположенному по адресу: г. Лермонтов, ул. Комсомольская, 21и 23</t>
  </si>
  <si>
    <t>производственные помещения, расположенному по адресу: г. Лермонтов, ул. Промышленная,14</t>
  </si>
  <si>
    <t>производственное здание, расположенному по адресу: г. Лермонтов, ул. Промышленная 6</t>
  </si>
  <si>
    <t>пивоварня, расположенному по адресу: г. Лермонтов, пр. Тепличный КН 26:32:010108:119,</t>
  </si>
  <si>
    <t>нежилое помещение, расположенному по адресу: г. Лермонтов, ул. Волкова, д. 33,корп. 5, помещение 11</t>
  </si>
  <si>
    <t>График введения полного ограничения электроэнергии Ю.Л. в феврале 2022 г.</t>
  </si>
  <si>
    <t>Итого:</t>
  </si>
  <si>
    <t>Общая сумма задолженности (по уведомлению)</t>
  </si>
  <si>
    <t>ИП Антонов Г.Л.</t>
  </si>
  <si>
    <t>г.Лермонтов,ул.Промышленная 15/4  база</t>
  </si>
  <si>
    <t>681 от 01.03.2021</t>
  </si>
  <si>
    <t>Андриясова А.Г.</t>
  </si>
  <si>
    <t>г.Лермонтов ул.Пятигорская д. 17/1 (магазин)</t>
  </si>
  <si>
    <t>ООО Ветэрра ЮГ</t>
  </si>
  <si>
    <t>г.Лермонтов,пр.Театральный д.8а- 8б</t>
  </si>
  <si>
    <t>Мишиев П. А.</t>
  </si>
  <si>
    <t>776 от 01.05.2022</t>
  </si>
  <si>
    <t>Гаджаров Р Т</t>
  </si>
  <si>
    <t>г.Лермонтов,пр.Лермонтова  3</t>
  </si>
  <si>
    <t>304 от 01.06.2014</t>
  </si>
  <si>
    <t>ООО Березка</t>
  </si>
  <si>
    <t>г.Лермонтов ул. Гагарина д.2б (кафе)</t>
  </si>
  <si>
    <t>335 от 29.12.2009</t>
  </si>
  <si>
    <t>ООО Борис</t>
  </si>
  <si>
    <t>г. Лермонтов, ул. Волкова, д. 3 (офис)г. Лермонтов, ул. Первомайская, 1 (Офис)</t>
  </si>
  <si>
    <t>344 от 01.02.2019</t>
  </si>
  <si>
    <t>ИП Бабаков Д.В.</t>
  </si>
  <si>
    <t>259 от 27.07.2010</t>
  </si>
  <si>
    <t>Афанасов Н.А.</t>
  </si>
  <si>
    <t xml:space="preserve">г. Лермонтов, пр.Лермонтова (ТЦ) </t>
  </si>
  <si>
    <t>Осипов С.А.</t>
  </si>
  <si>
    <t>268 от 16.02.2018</t>
  </si>
  <si>
    <t>г.Лермонтов,ул. Пятигорская  д.32</t>
  </si>
  <si>
    <t>324 от 17.07.2013</t>
  </si>
  <si>
    <t>г.Лермонтов ул. Промышленная д.6</t>
  </si>
  <si>
    <t>222 от 11.01.2019</t>
  </si>
  <si>
    <t>ИП Хачатурян Э.М.</t>
  </si>
  <si>
    <t>г.Лермонтов,пр-д Тепличный 10 (склад ГСМ)</t>
  </si>
  <si>
    <t xml:space="preserve">ИП Тирова К.С. </t>
  </si>
  <si>
    <t>717 от 01.11.2021</t>
  </si>
  <si>
    <t>Магомедова Р.А.</t>
  </si>
  <si>
    <t>г.Лермонтов,ул.Горняков д.47 (магазин) ,ул. Волкова 22(магазин)</t>
  </si>
  <si>
    <t>ООО Мирель</t>
  </si>
  <si>
    <t>ИП Максименко А.В.</t>
  </si>
  <si>
    <t>Дунаева А.А.</t>
  </si>
  <si>
    <t>730 от 01.01.2022</t>
  </si>
  <si>
    <t>Жаворонкова М.В.</t>
  </si>
  <si>
    <t>531 от 01.03.2015</t>
  </si>
  <si>
    <t>47 от 06.09.2018</t>
  </si>
  <si>
    <t>Тимофеева А.В.</t>
  </si>
  <si>
    <t>г.Лермонтов,ул.Пятигорская 19а</t>
  </si>
  <si>
    <t>В соответствии с разделом 2 «Правил полного и (или) частичного ограничения режима потребления электрической энергии» (далее – «Правила»), утвержденных Постановлением Правительства РФ № 442 от 04.05.2012 г., в случае неоплаты указанной задолженности до 12:00 часов дня оключения, Вы обязаны самостоятельно ввести  полное   ограничение   режима   потребления электрической энергии Вашему объекту энергоснабжения.
При неоплате задолженности за потребленную электрическую энергию и неисполнении обязательств по самостоятельному введению ограничения режима потребления электрической энергии в срок до 12:00 часов в день отключения, персоналом ЗАО «ЮЭК» с 13:00 часов в день отключения будет принудительно введено полное ограничение режима потребления электрической энергии Вашему объекту энергоснабжения.
В случае неисполнения обязательств по самостоятельному полному ограничению режима потребления электрической энергии материалы будут направлены в уполномоченный орган для рассмотрения вопроса о применении к Вам мер административной ответственности.
 В соответствии с п. 20 «Правил» Вы обязаны оплатить ЗАО «ЮЭК» расходы, связанные с возмещением затрат по принудительному введению ограничения (возобновлению) режима потребления электрической энергии. 
Настоящее уведомление носит претензионный характер и в случае неисполнения Вашей организацией вышеуказанных финансовых обязательств, ЗАО «ЮЭК» будет вынуждено обратиться в суд с исковым заявлением о принудительном взыскании задолженности по оплате потребленной электрической энергии, пени, рассчитанной в соответствии с условиями закона, договора, а также судебных расходов. 
При этом уведомляем, что в случае неисполнения Вами текущих обязательств по оплате потребленных энергоресурсов, ЗАО «ЮЭК» вправе предъявить в суд иск о взыскании с Вас задолженности по договору и пени за будущие неоплаченные Вами периоды потребления электрической энергии без направления в Ваш адрес очередной претензии (п. 15 Обзора судебной практики применения арбитражными судами положений процессуального законодательства об обязательном досудебном порядке урегулирования спора, утв. Президиумом Верховного Суда РФ от 22.07.2020).
Напоминаем, что самовольное подключение к сетям электроснабжения влечет за собой согласно ст. 7.19. КоАП РФ наложение административного штрафа на граждан в размере от десяти тысяч до пятнадцати тысяч рублей; на должностных лиц - от тридцати тысяч до восьмидесяти тысяч рублей или дисквалификацию на срок от одного года до двух лет; на юридических лиц - от ста тысяч до двухсот тысяч рублей.</t>
  </si>
  <si>
    <t>График введения полного ограничения электроэнергии Ю.Л. в мае 2023 г.</t>
  </si>
  <si>
    <t>594 от 14.10.2019</t>
  </si>
  <si>
    <t>ООО ДОРРЕМСТРОЙ</t>
  </si>
  <si>
    <t>производственная база бетонного завода, расположенному по адресу: г. Лермонтов, ул. Черкесское шоссе, 14</t>
  </si>
  <si>
    <t>г.Лермонтов, 1 Западная зона пер. Тепличный (Гостиничный домик)</t>
  </si>
  <si>
    <t>634 от 06.02.2020</t>
  </si>
  <si>
    <t>Максименко Е.А.</t>
  </si>
  <si>
    <t>г.Лермонтов, пер.Тепличный КН 26:32:010208:119 (пивоварня)</t>
  </si>
  <si>
    <t>ООО Альянс</t>
  </si>
  <si>
    <t xml:space="preserve">г.Лермонтов,ул.Пятигорская д. 21; 23/2. </t>
  </si>
  <si>
    <t>г.Лермонтов,ул.Волкова 33/5</t>
  </si>
  <si>
    <t>ИП Лысенко Н.Н.</t>
  </si>
  <si>
    <t xml:space="preserve"> г. Лермонтов, пр. Лермонтова, 4</t>
  </si>
  <si>
    <t>535 от 08.06.2015</t>
  </si>
  <si>
    <t>Шевчук В.В.</t>
  </si>
  <si>
    <t>г.Лермонтов,ул.Волкова 11 (магазин),П.Лумумбы д. 33</t>
  </si>
  <si>
    <t>777 от 01.02.2023</t>
  </si>
  <si>
    <t>ИП Арамян Р.Р.</t>
  </si>
  <si>
    <t xml:space="preserve"> г.Лермонтов, ул.Промышленная  д. 1/4 (ЗАВОД)</t>
  </si>
  <si>
    <t>260 от 01.02.2020</t>
  </si>
  <si>
    <t>ООО Спец. Застройщик КавМинТрестСтрой</t>
  </si>
  <si>
    <t>г. Лермонтов, ул. Волкова д. 11 (офис)</t>
  </si>
  <si>
    <t>211 от 01.08.2011</t>
  </si>
  <si>
    <t>Пинхасов А.Г.</t>
  </si>
  <si>
    <t>г.Лермонтов, ул. Дубравная 1(производственные здания)</t>
  </si>
  <si>
    <t>379 от 01.12.2014</t>
  </si>
  <si>
    <t>Мурадян С.Н.</t>
  </si>
  <si>
    <t>г.Лермонтов ул.Промышленная 15/21 и 15/27 (производственные здания)</t>
  </si>
  <si>
    <t xml:space="preserve">13/2 от 31.12.2008 </t>
  </si>
  <si>
    <t>г.Лермонтов, ул.Ленина (киоск №30,район д. 28)</t>
  </si>
  <si>
    <t>809 от 01.02.2023</t>
  </si>
  <si>
    <t xml:space="preserve">Данченко И.С. </t>
  </si>
  <si>
    <t>г. Лермонтов, ул. Матвиенко 12/1 (магазин)</t>
  </si>
  <si>
    <t>314/2 от 02.03.2009</t>
  </si>
  <si>
    <t>ООО Прогресс</t>
  </si>
  <si>
    <t>г.Лермонтов,пер.Заводской д5 (цех),ул.Горная д.5/2 (цех)</t>
  </si>
  <si>
    <t>120/2 от 17.12.2008</t>
  </si>
  <si>
    <t>ИП Анучина Т.Н.</t>
  </si>
  <si>
    <t xml:space="preserve"> г. Лермонтов, ул.Пятигорская  д.23/7(склады)</t>
  </si>
  <si>
    <t>564 от 14.12.2016</t>
  </si>
  <si>
    <t>ИП Игумнов М.Г</t>
  </si>
  <si>
    <t xml:space="preserve"> г.Лермонтов, ул.Комсомольская д. 14 киоск</t>
  </si>
  <si>
    <t>62/2 от 15.05.2009</t>
  </si>
  <si>
    <t>ИП Ушакова Л.А.</t>
  </si>
  <si>
    <t>г.Лермонтов,ул.Волкова 13а(кафе, автомойка) пр.Солнечный 10а(автостоянка)</t>
  </si>
  <si>
    <t>661 от 01.10.2020</t>
  </si>
  <si>
    <t>Прядкина Л.А.</t>
  </si>
  <si>
    <t>г. Лермонтов, ул. Нагорная д.8</t>
  </si>
  <si>
    <t>г.Лермонтов,ул. Промышленная 15/15 СКЛАД</t>
  </si>
  <si>
    <t>157/2 от 23.12.2008</t>
  </si>
  <si>
    <t>ИП Лысенко И.В.</t>
  </si>
  <si>
    <t>г. Лермонтов, пр.Заводской 7(швейный цех)</t>
  </si>
  <si>
    <t>631 от 01.01.2020</t>
  </si>
  <si>
    <t>Мисетов С.О.</t>
  </si>
  <si>
    <t>г.Лермонтов,ул.Волкова д.5 (кафе)</t>
  </si>
  <si>
    <t>Сушков Г.И.</t>
  </si>
  <si>
    <t>г.Лермонтов,ул. Молодежная д. 2 (офис)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</si>
</sst>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00\ &quot;₽&quot;"/>
  </numFmts>
  <fonts count="11" x14ac:knownFonts="1">
    <font>
      <sz val="11"/>
      <color theme="1"/>
      <name val="Calibri"/>
      <family val="2"/>
      <charset val="204"/>
      <scheme val="minor"/>
    </font>
    <font>
      <sz val="10"/>
      <color theme="1"/>
      <name val="Arial"/>
      <family val="2"/>
      <charset val="204"/>
    </font>
    <font>
      <b/>
      <sz val="11"/>
      <color theme="1"/>
      <name val="Calibri"/>
      <family val="2"/>
      <charset val="204"/>
      <scheme val="minor"/>
    </font>
    <font>
      <sz val="10"/>
      <color rgb="FFFF0000"/>
      <name val="Arial"/>
      <family val="2"/>
      <charset val="204"/>
    </font>
    <font>
      <b/>
      <sz val="18"/>
      <name val="Calibri"/>
      <family val="2"/>
      <charset val="204"/>
      <scheme val="minor"/>
    </font>
    <font>
      <sz val="8"/>
      <name val="Calibri"/>
      <family val="2"/>
      <charset val="204"/>
      <scheme val="minor"/>
    </font>
    <font>
      <sz val="12"/>
      <color theme="1"/>
      <name val="Times New Roman"/>
      <family val="1"/>
      <charset val="204"/>
    </font>
    <font>
      <sz val="12"/>
      <name val="Times New Roman"/>
      <family val="1"/>
      <charset val="204"/>
    </font>
    <font>
      <b/>
      <sz val="18"/>
      <name val="Times New Roman"/>
      <family val="1"/>
      <charset val="204"/>
    </font>
    <font>
      <b/>
      <sz val="12"/>
      <color theme="1"/>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s>
  <cellStyleXfs count="1">
    <xf numFmtId="0" fontId="0" fillId="0" borderId="0"/>
  </cellStyleXfs>
  <cellXfs count="64">
    <xf numFmtId="0" fontId="0" fillId="0" borderId="0" xfId="0"/>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14" fontId="1" fillId="0" borderId="2" xfId="0" applyNumberFormat="1" applyFont="1" applyBorder="1" applyAlignment="1">
      <alignment horizontal="center" vertical="center"/>
    </xf>
    <xf numFmtId="14"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4"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65" fontId="2" fillId="0" borderId="6" xfId="0" applyNumberFormat="1" applyFont="1" applyBorder="1"/>
    <xf numFmtId="0" fontId="2" fillId="0" borderId="6" xfId="0" applyFont="1" applyBorder="1"/>
    <xf numFmtId="0" fontId="2" fillId="0" borderId="7" xfId="0" applyFont="1" applyBorder="1"/>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xf>
    <xf numFmtId="0" fontId="0" fillId="0" borderId="17" xfId="0" applyBorder="1"/>
    <xf numFmtId="0" fontId="0" fillId="3" borderId="0" xfId="0" applyFill="1"/>
    <xf numFmtId="0" fontId="0" fillId="4" borderId="0" xfId="0" applyFill="1"/>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0" fontId="7" fillId="4" borderId="15" xfId="0" applyFont="1" applyFill="1" applyBorder="1" applyAlignment="1">
      <alignment horizontal="center" vertical="center" wrapText="1"/>
    </xf>
    <xf numFmtId="0" fontId="7" fillId="4" borderId="2" xfId="0"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165" fontId="7" fillId="4" borderId="2" xfId="0" applyNumberFormat="1" applyFont="1" applyFill="1" applyBorder="1" applyAlignment="1">
      <alignment horizontal="center" vertical="center"/>
    </xf>
    <xf numFmtId="164" fontId="7" fillId="4" borderId="2" xfId="0" applyNumberFormat="1" applyFont="1" applyFill="1" applyBorder="1" applyAlignment="1">
      <alignment horizontal="center" vertical="center" wrapText="1"/>
    </xf>
    <xf numFmtId="0" fontId="7" fillId="4" borderId="16" xfId="0" applyFont="1" applyFill="1" applyBorder="1" applyAlignment="1">
      <alignment horizontal="center" vertical="center" wrapText="1"/>
    </xf>
    <xf numFmtId="14" fontId="7" fillId="4" borderId="2" xfId="0" applyNumberFormat="1" applyFont="1" applyFill="1" applyBorder="1" applyAlignment="1">
      <alignment horizontal="center" vertical="center"/>
    </xf>
    <xf numFmtId="0" fontId="0" fillId="4" borderId="18" xfId="0" applyFill="1" applyBorder="1" applyAlignment="1">
      <alignment horizontal="center" vertical="top" wrapText="1"/>
    </xf>
    <xf numFmtId="0" fontId="0" fillId="4" borderId="19" xfId="0" applyFill="1" applyBorder="1" applyAlignment="1">
      <alignment horizontal="center" vertical="top"/>
    </xf>
    <xf numFmtId="0" fontId="0" fillId="4" borderId="13" xfId="0" applyFill="1" applyBorder="1" applyAlignment="1">
      <alignment horizontal="center" vertical="top"/>
    </xf>
    <xf numFmtId="0" fontId="0" fillId="4" borderId="20" xfId="0" applyFill="1" applyBorder="1" applyAlignment="1">
      <alignment horizontal="center" vertical="top"/>
    </xf>
    <xf numFmtId="0" fontId="0" fillId="4" borderId="0" xfId="0" applyFill="1" applyAlignment="1">
      <alignment horizontal="center" vertical="top"/>
    </xf>
    <xf numFmtId="0" fontId="0" fillId="4" borderId="21" xfId="0" applyFill="1" applyBorder="1" applyAlignment="1">
      <alignment horizontal="center" vertical="top"/>
    </xf>
    <xf numFmtId="0" fontId="0" fillId="4" borderId="22" xfId="0" applyFill="1" applyBorder="1" applyAlignment="1">
      <alignment horizontal="center" vertical="top"/>
    </xf>
    <xf numFmtId="0" fontId="0" fillId="4" borderId="23" xfId="0" applyFill="1" applyBorder="1" applyAlignment="1">
      <alignment horizontal="center" vertical="top"/>
    </xf>
    <xf numFmtId="0" fontId="0" fillId="4" borderId="14" xfId="0" applyFill="1" applyBorder="1" applyAlignment="1">
      <alignment horizontal="center" vertical="top"/>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2" borderId="12" xfId="0"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0" xfId="0" applyNumberFormat="1" applyFont="1" applyFill="1" applyBorder="1" applyAlignment="1">
      <alignment horizontal="center" vertical="center" wrapText="1"/>
    </xf>
    <xf numFmtId="0" fontId="2" fillId="0" borderId="3" xfId="0" applyFont="1" applyBorder="1" applyAlignment="1">
      <alignment horizontal="right"/>
    </xf>
    <xf numFmtId="0" fontId="2" fillId="0" borderId="4" xfId="0" applyFont="1" applyBorder="1" applyAlignment="1">
      <alignment horizontal="right"/>
    </xf>
    <xf numFmtId="0" fontId="2" fillId="0" borderId="8" xfId="0" applyFont="1" applyBorder="1" applyAlignment="1">
      <alignment horizontal="right"/>
    </xf>
    <xf numFmtId="0" fontId="10" fillId="4" borderId="2" xfId="0" applyFont="1" applyFill="1" applyBorder="1" applyAlignment="1">
      <alignment horizontal="center" vertical="center" wrapText="1"/>
    </xf>
    <xf numFmtId="14" fontId="7" fillId="4" borderId="24"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colors>
    <mruColors>
      <color rgb="FFFF99FF"/>
      <color rgb="FFFFCCFF"/>
      <color rgb="FF99FF99"/>
      <color rgb="FF33CCFF"/>
      <color rgb="FFFF99CC"/>
      <color rgb="FFCC66FF"/>
      <color rgb="FFFFFFFF"/>
      <color rgb="FF79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42"/>
  <sheetViews>
    <sheetView tabSelected="1" zoomScale="90" zoomScaleNormal="90" workbookViewId="0">
      <pane ySplit="3" topLeftCell="A4" activePane="bottomLeft" state="frozen"/>
      <selection pane="bottomLeft" activeCell="B7" sqref="B7"/>
    </sheetView>
  </sheetViews>
  <sheetFormatPr defaultRowHeight="33" customHeight="1" x14ac:dyDescent="0.25"/>
  <cols>
    <col min="1" max="1" width="4" customWidth="1"/>
    <col min="2" max="2" width="15.42578125" customWidth="1"/>
    <col min="3" max="3" width="33.5703125" customWidth="1"/>
    <col min="4" max="4" width="16" customWidth="1"/>
    <col min="5" max="5" width="51.5703125" customWidth="1"/>
    <col min="6" max="6" width="14.7109375" customWidth="1"/>
  </cols>
  <sheetData>
    <row r="1" spans="1:6" ht="44.25" customHeight="1" thickBot="1" x14ac:dyDescent="0.3">
      <c r="A1" s="45" t="s">
        <v>144</v>
      </c>
      <c r="B1" s="46"/>
      <c r="C1" s="46"/>
      <c r="D1" s="46"/>
      <c r="E1" s="46"/>
      <c r="F1" s="46"/>
    </row>
    <row r="2" spans="1:6" ht="33" customHeight="1" x14ac:dyDescent="0.25">
      <c r="A2" s="47" t="s">
        <v>9</v>
      </c>
      <c r="B2" s="47" t="s">
        <v>8</v>
      </c>
      <c r="C2" s="47" t="s">
        <v>14</v>
      </c>
      <c r="D2" s="47" t="s">
        <v>99</v>
      </c>
      <c r="E2" s="47" t="s">
        <v>13</v>
      </c>
      <c r="F2" s="47" t="s">
        <v>5</v>
      </c>
    </row>
    <row r="3" spans="1:6" ht="23.25" customHeight="1" thickBot="1" x14ac:dyDescent="0.3">
      <c r="A3" s="48"/>
      <c r="B3" s="49"/>
      <c r="C3" s="49"/>
      <c r="D3" s="49"/>
      <c r="E3" s="49"/>
      <c r="F3" s="49"/>
    </row>
    <row r="4" spans="1:6" ht="53.25" customHeight="1" x14ac:dyDescent="0.25">
      <c r="A4" s="29">
        <f t="shared" ref="A4:A19" si="0">ROW()-3</f>
        <v>1</v>
      </c>
      <c r="B4" s="26" t="s">
        <v>145</v>
      </c>
      <c r="C4" s="25" t="s">
        <v>146</v>
      </c>
      <c r="D4" s="27">
        <v>413789.69</v>
      </c>
      <c r="E4" s="29" t="s">
        <v>147</v>
      </c>
      <c r="F4" s="24">
        <v>45050</v>
      </c>
    </row>
    <row r="5" spans="1:6" s="22" customFormat="1" ht="42" customHeight="1" x14ac:dyDescent="0.25">
      <c r="A5" s="29">
        <f t="shared" si="0"/>
        <v>2</v>
      </c>
      <c r="B5" s="26" t="s">
        <v>149</v>
      </c>
      <c r="C5" s="25" t="s">
        <v>150</v>
      </c>
      <c r="D5" s="27">
        <v>87363.22</v>
      </c>
      <c r="E5" s="29" t="s">
        <v>151</v>
      </c>
      <c r="F5" s="24">
        <v>45057</v>
      </c>
    </row>
    <row r="6" spans="1:6" s="22" customFormat="1" ht="37.5" customHeight="1" x14ac:dyDescent="0.25">
      <c r="A6" s="29">
        <f t="shared" si="0"/>
        <v>3</v>
      </c>
      <c r="B6" s="26" t="s">
        <v>114</v>
      </c>
      <c r="C6" s="25" t="s">
        <v>152</v>
      </c>
      <c r="D6" s="27">
        <v>32065.39</v>
      </c>
      <c r="E6" s="28" t="s">
        <v>153</v>
      </c>
      <c r="F6" s="24">
        <v>45057</v>
      </c>
    </row>
    <row r="7" spans="1:6" s="22" customFormat="1" ht="42" customHeight="1" x14ac:dyDescent="0.25">
      <c r="A7" s="29">
        <f t="shared" si="0"/>
        <v>4</v>
      </c>
      <c r="B7" s="26" t="s">
        <v>21</v>
      </c>
      <c r="C7" s="33" t="s">
        <v>130</v>
      </c>
      <c r="D7" s="27">
        <v>29191.759999999998</v>
      </c>
      <c r="E7" s="28" t="s">
        <v>154</v>
      </c>
      <c r="F7" s="24">
        <v>45057</v>
      </c>
    </row>
    <row r="8" spans="1:6" s="22" customFormat="1" ht="29.25" customHeight="1" x14ac:dyDescent="0.25">
      <c r="A8" s="29">
        <f t="shared" si="0"/>
        <v>5</v>
      </c>
      <c r="B8" s="26" t="s">
        <v>24</v>
      </c>
      <c r="C8" s="25" t="s">
        <v>155</v>
      </c>
      <c r="D8" s="27">
        <v>56758.59</v>
      </c>
      <c r="E8" s="61" t="s">
        <v>156</v>
      </c>
      <c r="F8" s="24">
        <v>45057</v>
      </c>
    </row>
    <row r="9" spans="1:6" s="22" customFormat="1" ht="39" customHeight="1" x14ac:dyDescent="0.25">
      <c r="A9" s="29">
        <f t="shared" si="0"/>
        <v>6</v>
      </c>
      <c r="B9" s="26" t="s">
        <v>11</v>
      </c>
      <c r="C9" s="25" t="s">
        <v>100</v>
      </c>
      <c r="D9" s="27">
        <v>155328.22</v>
      </c>
      <c r="E9" s="28" t="s">
        <v>101</v>
      </c>
      <c r="F9" s="24">
        <v>45057</v>
      </c>
    </row>
    <row r="10" spans="1:6" s="22" customFormat="1" ht="42" customHeight="1" x14ac:dyDescent="0.25">
      <c r="A10" s="29">
        <f t="shared" si="0"/>
        <v>7</v>
      </c>
      <c r="B10" s="26" t="s">
        <v>69</v>
      </c>
      <c r="C10" s="25" t="s">
        <v>107</v>
      </c>
      <c r="D10" s="27">
        <v>44625.45</v>
      </c>
      <c r="E10" s="29" t="s">
        <v>94</v>
      </c>
      <c r="F10" s="24">
        <v>45057</v>
      </c>
    </row>
    <row r="11" spans="1:6" ht="42.75" customHeight="1" x14ac:dyDescent="0.25">
      <c r="A11" s="29">
        <f t="shared" si="0"/>
        <v>8</v>
      </c>
      <c r="B11" s="31" t="s">
        <v>157</v>
      </c>
      <c r="C11" s="30" t="s">
        <v>158</v>
      </c>
      <c r="D11" s="32">
        <v>138342.19</v>
      </c>
      <c r="E11" s="29" t="s">
        <v>159</v>
      </c>
      <c r="F11" s="24">
        <v>45057</v>
      </c>
    </row>
    <row r="12" spans="1:6" ht="57.75" customHeight="1" x14ac:dyDescent="0.25">
      <c r="A12" s="29">
        <f t="shared" si="0"/>
        <v>9</v>
      </c>
      <c r="B12" s="31" t="s">
        <v>160</v>
      </c>
      <c r="C12" s="30" t="s">
        <v>161</v>
      </c>
      <c r="D12" s="27">
        <v>454633.14</v>
      </c>
      <c r="E12" s="28" t="s">
        <v>162</v>
      </c>
      <c r="F12" s="24">
        <v>45057</v>
      </c>
    </row>
    <row r="13" spans="1:6" ht="50.25" customHeight="1" x14ac:dyDescent="0.25">
      <c r="A13" s="29">
        <f t="shared" si="0"/>
        <v>10</v>
      </c>
      <c r="B13" s="26" t="s">
        <v>22</v>
      </c>
      <c r="C13" s="25" t="s">
        <v>105</v>
      </c>
      <c r="D13" s="27">
        <v>65106.79</v>
      </c>
      <c r="E13" s="23" t="s">
        <v>106</v>
      </c>
      <c r="F13" s="24">
        <v>45057</v>
      </c>
    </row>
    <row r="14" spans="1:6" s="22" customFormat="1" ht="49.5" customHeight="1" x14ac:dyDescent="0.25">
      <c r="A14" s="29">
        <f t="shared" si="0"/>
        <v>11</v>
      </c>
      <c r="B14" s="26" t="s">
        <v>16</v>
      </c>
      <c r="C14" s="25" t="s">
        <v>115</v>
      </c>
      <c r="D14" s="27">
        <v>93592.48</v>
      </c>
      <c r="E14" s="29" t="s">
        <v>116</v>
      </c>
      <c r="F14" s="24">
        <v>45057</v>
      </c>
    </row>
    <row r="15" spans="1:6" s="22" customFormat="1" ht="50.25" customHeight="1" x14ac:dyDescent="0.25">
      <c r="A15" s="29">
        <f t="shared" si="0"/>
        <v>12</v>
      </c>
      <c r="B15" s="26" t="s">
        <v>163</v>
      </c>
      <c r="C15" s="25" t="s">
        <v>164</v>
      </c>
      <c r="D15" s="27">
        <v>60612.46</v>
      </c>
      <c r="E15" s="28" t="s">
        <v>165</v>
      </c>
      <c r="F15" s="24">
        <v>45057</v>
      </c>
    </row>
    <row r="16" spans="1:6" s="22" customFormat="1" ht="34.5" customHeight="1" x14ac:dyDescent="0.25">
      <c r="A16" s="29">
        <f t="shared" si="0"/>
        <v>13</v>
      </c>
      <c r="B16" s="26" t="s">
        <v>119</v>
      </c>
      <c r="C16" s="25" t="s">
        <v>120</v>
      </c>
      <c r="D16" s="27">
        <v>36957.65</v>
      </c>
      <c r="E16" s="23" t="s">
        <v>121</v>
      </c>
      <c r="F16" s="24">
        <v>45057</v>
      </c>
    </row>
    <row r="17" spans="1:6" s="22" customFormat="1" ht="30" customHeight="1" x14ac:dyDescent="0.25">
      <c r="A17" s="29">
        <f t="shared" si="0"/>
        <v>14</v>
      </c>
      <c r="B17" s="23" t="s">
        <v>131</v>
      </c>
      <c r="C17" s="25" t="s">
        <v>132</v>
      </c>
      <c r="D17" s="27">
        <v>10238.41</v>
      </c>
      <c r="E17" s="29" t="s">
        <v>133</v>
      </c>
      <c r="F17" s="24">
        <v>45057</v>
      </c>
    </row>
    <row r="18" spans="1:6" s="22" customFormat="1" ht="30" customHeight="1" x14ac:dyDescent="0.25">
      <c r="A18" s="29">
        <f t="shared" si="0"/>
        <v>15</v>
      </c>
      <c r="B18" s="31" t="s">
        <v>108</v>
      </c>
      <c r="C18" s="25" t="s">
        <v>109</v>
      </c>
      <c r="D18" s="27">
        <v>15406.96</v>
      </c>
      <c r="E18" s="29" t="s">
        <v>110</v>
      </c>
      <c r="F18" s="24">
        <v>45061</v>
      </c>
    </row>
    <row r="19" spans="1:6" ht="42" customHeight="1" x14ac:dyDescent="0.25">
      <c r="A19" s="29">
        <f t="shared" si="0"/>
        <v>16</v>
      </c>
      <c r="B19" s="26" t="s">
        <v>166</v>
      </c>
      <c r="C19" s="25" t="s">
        <v>167</v>
      </c>
      <c r="D19" s="27">
        <v>21862.36</v>
      </c>
      <c r="E19" s="28" t="s">
        <v>168</v>
      </c>
      <c r="F19" s="62">
        <v>45061</v>
      </c>
    </row>
    <row r="20" spans="1:6" ht="33" customHeight="1" x14ac:dyDescent="0.25">
      <c r="A20" s="29">
        <v>17</v>
      </c>
      <c r="B20" s="31" t="s">
        <v>123</v>
      </c>
      <c r="C20" s="30" t="s">
        <v>122</v>
      </c>
      <c r="D20" s="27">
        <v>26626.240000000002</v>
      </c>
      <c r="E20" s="28" t="s">
        <v>124</v>
      </c>
      <c r="F20" s="24">
        <v>45061</v>
      </c>
    </row>
    <row r="21" spans="1:6" s="22" customFormat="1" ht="25.5" customHeight="1" x14ac:dyDescent="0.25">
      <c r="A21" s="29">
        <v>18</v>
      </c>
      <c r="B21" s="26" t="s">
        <v>102</v>
      </c>
      <c r="C21" s="25" t="s">
        <v>103</v>
      </c>
      <c r="D21" s="27">
        <v>29010.49</v>
      </c>
      <c r="E21" s="28" t="s">
        <v>104</v>
      </c>
      <c r="F21" s="24">
        <v>45061</v>
      </c>
    </row>
    <row r="22" spans="1:6" ht="43.5" customHeight="1" x14ac:dyDescent="0.25">
      <c r="A22" s="29">
        <v>19</v>
      </c>
      <c r="B22" s="26" t="s">
        <v>111</v>
      </c>
      <c r="C22" s="25" t="s">
        <v>112</v>
      </c>
      <c r="D22" s="32">
        <v>26196.44</v>
      </c>
      <c r="E22" s="29" t="s">
        <v>113</v>
      </c>
      <c r="F22" s="24">
        <v>45061</v>
      </c>
    </row>
    <row r="23" spans="1:6" ht="27.75" customHeight="1" x14ac:dyDescent="0.25">
      <c r="A23" s="29">
        <v>20</v>
      </c>
      <c r="B23" s="26" t="s">
        <v>125</v>
      </c>
      <c r="C23" s="31" t="s">
        <v>134</v>
      </c>
      <c r="D23" s="32">
        <v>19870.330000000002</v>
      </c>
      <c r="E23" s="29" t="s">
        <v>126</v>
      </c>
      <c r="F23" s="24">
        <v>45061</v>
      </c>
    </row>
    <row r="24" spans="1:6" ht="37.5" customHeight="1" x14ac:dyDescent="0.25">
      <c r="A24" s="29">
        <v>21</v>
      </c>
      <c r="B24" s="26" t="s">
        <v>172</v>
      </c>
      <c r="C24" s="25" t="s">
        <v>136</v>
      </c>
      <c r="D24" s="32">
        <v>20175.84</v>
      </c>
      <c r="E24" s="28" t="s">
        <v>173</v>
      </c>
      <c r="F24" s="24">
        <v>45061</v>
      </c>
    </row>
    <row r="25" spans="1:6" ht="33" customHeight="1" x14ac:dyDescent="0.25">
      <c r="A25" s="29">
        <v>22</v>
      </c>
      <c r="B25" s="26" t="s">
        <v>174</v>
      </c>
      <c r="C25" s="25" t="s">
        <v>175</v>
      </c>
      <c r="D25" s="32">
        <v>23476.3</v>
      </c>
      <c r="E25" s="28" t="s">
        <v>176</v>
      </c>
      <c r="F25" s="24">
        <v>45061</v>
      </c>
    </row>
    <row r="26" spans="1:6" ht="37.5" customHeight="1" x14ac:dyDescent="0.25">
      <c r="A26" s="29">
        <v>23</v>
      </c>
      <c r="B26" s="23" t="s">
        <v>177</v>
      </c>
      <c r="C26" s="25" t="s">
        <v>178</v>
      </c>
      <c r="D26" s="32">
        <v>22506.78</v>
      </c>
      <c r="E26" s="28" t="s">
        <v>179</v>
      </c>
      <c r="F26" s="24">
        <v>45061</v>
      </c>
    </row>
    <row r="27" spans="1:6" ht="45" customHeight="1" x14ac:dyDescent="0.25">
      <c r="A27" s="29">
        <v>24</v>
      </c>
      <c r="B27" s="26" t="s">
        <v>180</v>
      </c>
      <c r="C27" s="25" t="s">
        <v>181</v>
      </c>
      <c r="D27" s="32">
        <v>10870.71</v>
      </c>
      <c r="E27" s="28" t="s">
        <v>182</v>
      </c>
      <c r="F27" s="35">
        <v>45063</v>
      </c>
    </row>
    <row r="28" spans="1:6" s="22" customFormat="1" ht="40.5" customHeight="1" x14ac:dyDescent="0.25">
      <c r="A28" s="29">
        <f t="shared" ref="A28:A37" si="1">ROW()-3</f>
        <v>25</v>
      </c>
      <c r="B28" s="26" t="s">
        <v>127</v>
      </c>
      <c r="C28" s="25" t="s">
        <v>128</v>
      </c>
      <c r="D28" s="32">
        <v>9521.24</v>
      </c>
      <c r="E28" s="28" t="s">
        <v>129</v>
      </c>
      <c r="F28" s="24">
        <v>45063</v>
      </c>
    </row>
    <row r="29" spans="1:6" ht="48" customHeight="1" x14ac:dyDescent="0.25">
      <c r="A29" s="29">
        <f t="shared" si="1"/>
        <v>26</v>
      </c>
      <c r="B29" s="31" t="s">
        <v>183</v>
      </c>
      <c r="C29" s="25" t="s">
        <v>184</v>
      </c>
      <c r="D29" s="32">
        <v>10624.81</v>
      </c>
      <c r="E29" s="29" t="s">
        <v>185</v>
      </c>
      <c r="F29" s="24">
        <v>45063</v>
      </c>
    </row>
    <row r="30" spans="1:6" s="22" customFormat="1" ht="39" customHeight="1" x14ac:dyDescent="0.25">
      <c r="A30" s="29">
        <f t="shared" si="1"/>
        <v>27</v>
      </c>
      <c r="B30" s="31" t="s">
        <v>186</v>
      </c>
      <c r="C30" s="25" t="s">
        <v>187</v>
      </c>
      <c r="D30" s="32">
        <v>11241.86</v>
      </c>
      <c r="E30" s="28" t="s">
        <v>188</v>
      </c>
      <c r="F30" s="63">
        <v>45063</v>
      </c>
    </row>
    <row r="31" spans="1:6" ht="41.25" customHeight="1" x14ac:dyDescent="0.25">
      <c r="A31" s="29">
        <f t="shared" si="1"/>
        <v>28</v>
      </c>
      <c r="B31" s="31" t="s">
        <v>189</v>
      </c>
      <c r="C31" s="25" t="s">
        <v>190</v>
      </c>
      <c r="D31" s="32">
        <v>11324.08</v>
      </c>
      <c r="E31" s="29" t="s">
        <v>191</v>
      </c>
      <c r="F31" s="35">
        <v>45063</v>
      </c>
    </row>
    <row r="32" spans="1:6" ht="39.75" customHeight="1" x14ac:dyDescent="0.25">
      <c r="A32" s="29">
        <f t="shared" si="1"/>
        <v>29</v>
      </c>
      <c r="B32" s="26" t="s">
        <v>117</v>
      </c>
      <c r="C32" s="25" t="s">
        <v>118</v>
      </c>
      <c r="D32" s="32">
        <v>10107.280000000001</v>
      </c>
      <c r="E32" s="28" t="s">
        <v>192</v>
      </c>
      <c r="F32" s="24">
        <v>45063</v>
      </c>
    </row>
    <row r="33" spans="1:61" ht="43.5" customHeight="1" x14ac:dyDescent="0.25">
      <c r="A33" s="29">
        <f t="shared" si="1"/>
        <v>30</v>
      </c>
      <c r="B33" s="31" t="s">
        <v>193</v>
      </c>
      <c r="C33" s="30" t="s">
        <v>194</v>
      </c>
      <c r="D33" s="32">
        <v>12269.93</v>
      </c>
      <c r="E33" s="29" t="s">
        <v>195</v>
      </c>
      <c r="F33" s="24">
        <v>45063</v>
      </c>
    </row>
    <row r="34" spans="1:61" ht="27" customHeight="1" x14ac:dyDescent="0.25">
      <c r="A34" s="29">
        <f t="shared" si="1"/>
        <v>31</v>
      </c>
      <c r="B34" s="26" t="s">
        <v>140</v>
      </c>
      <c r="C34" s="25" t="s">
        <v>141</v>
      </c>
      <c r="D34" s="32">
        <v>11345.12</v>
      </c>
      <c r="E34" s="29" t="s">
        <v>142</v>
      </c>
      <c r="F34" s="24">
        <v>45063</v>
      </c>
    </row>
    <row r="35" spans="1:61" s="21" customFormat="1" ht="28.5" customHeight="1" x14ac:dyDescent="0.25">
      <c r="A35" s="29">
        <f t="shared" si="1"/>
        <v>32</v>
      </c>
      <c r="B35" s="23" t="s">
        <v>137</v>
      </c>
      <c r="C35" s="25" t="s">
        <v>138</v>
      </c>
      <c r="D35" s="32">
        <v>12352.82</v>
      </c>
      <c r="E35" s="29" t="s">
        <v>192</v>
      </c>
      <c r="F35" s="24">
        <v>45063</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row>
    <row r="36" spans="1:61" ht="34.5" customHeight="1" x14ac:dyDescent="0.25">
      <c r="A36" s="29">
        <v>33</v>
      </c>
      <c r="B36" s="23" t="s">
        <v>196</v>
      </c>
      <c r="C36" s="25" t="s">
        <v>197</v>
      </c>
      <c r="D36" s="32">
        <v>12687.72</v>
      </c>
      <c r="E36" s="23" t="s">
        <v>198</v>
      </c>
      <c r="F36" s="24">
        <v>45063</v>
      </c>
    </row>
    <row r="37" spans="1:61" s="22" customFormat="1" ht="31.5" customHeight="1" thickBot="1" x14ac:dyDescent="0.3">
      <c r="A37" s="29">
        <f t="shared" si="1"/>
        <v>34</v>
      </c>
      <c r="B37" s="31" t="s">
        <v>139</v>
      </c>
      <c r="C37" s="30" t="s">
        <v>199</v>
      </c>
      <c r="D37" s="32">
        <v>5018.99</v>
      </c>
      <c r="E37" s="29" t="s">
        <v>200</v>
      </c>
      <c r="F37" s="35">
        <v>45063</v>
      </c>
    </row>
    <row r="38" spans="1:61" ht="31.5" customHeight="1" x14ac:dyDescent="0.25">
      <c r="A38" s="29">
        <v>35</v>
      </c>
      <c r="B38" s="26" t="s">
        <v>169</v>
      </c>
      <c r="C38" s="25" t="s">
        <v>170</v>
      </c>
      <c r="D38" s="27">
        <v>22092.82</v>
      </c>
      <c r="E38" s="34" t="s">
        <v>171</v>
      </c>
      <c r="F38" s="35">
        <v>45061</v>
      </c>
    </row>
    <row r="39" spans="1:61" ht="33" customHeight="1" thickBot="1" x14ac:dyDescent="0.3">
      <c r="A39" s="29">
        <v>36</v>
      </c>
      <c r="B39" s="26" t="s">
        <v>28</v>
      </c>
      <c r="C39" s="25" t="s">
        <v>135</v>
      </c>
      <c r="D39" s="27">
        <v>31527.96</v>
      </c>
      <c r="E39" s="28" t="s">
        <v>148</v>
      </c>
      <c r="F39" s="35">
        <v>45057</v>
      </c>
    </row>
    <row r="40" spans="1:61" ht="408.95" customHeight="1" x14ac:dyDescent="0.25">
      <c r="A40" s="36" t="s">
        <v>143</v>
      </c>
      <c r="B40" s="37"/>
      <c r="C40" s="37"/>
      <c r="D40" s="37"/>
      <c r="E40" s="37"/>
      <c r="F40" s="38"/>
    </row>
    <row r="41" spans="1:61" s="20" customFormat="1" ht="15" customHeight="1" x14ac:dyDescent="0.25">
      <c r="A41" s="39"/>
      <c r="B41" s="40"/>
      <c r="C41" s="40"/>
      <c r="D41" s="40"/>
      <c r="E41" s="40"/>
      <c r="F41" s="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row>
    <row r="42" spans="1:61" ht="15" customHeight="1" x14ac:dyDescent="0.25">
      <c r="A42" s="39"/>
      <c r="B42" s="40"/>
      <c r="C42" s="40"/>
      <c r="D42" s="40"/>
      <c r="E42" s="40"/>
      <c r="F42" s="41"/>
    </row>
    <row r="43" spans="1:61" ht="15" customHeight="1" x14ac:dyDescent="0.25">
      <c r="A43" s="39"/>
      <c r="B43" s="40"/>
      <c r="C43" s="40"/>
      <c r="D43" s="40"/>
      <c r="E43" s="40"/>
      <c r="F43" s="41"/>
    </row>
    <row r="44" spans="1:61" ht="15" customHeight="1" x14ac:dyDescent="0.25">
      <c r="A44" s="39"/>
      <c r="B44" s="40"/>
      <c r="C44" s="40"/>
      <c r="D44" s="40"/>
      <c r="E44" s="40"/>
      <c r="F44" s="41"/>
    </row>
    <row r="45" spans="1:61" ht="15" customHeight="1" x14ac:dyDescent="0.25">
      <c r="A45" s="39"/>
      <c r="B45" s="40"/>
      <c r="C45" s="40"/>
      <c r="D45" s="40"/>
      <c r="E45" s="40"/>
      <c r="F45" s="41"/>
    </row>
    <row r="46" spans="1:61" ht="15" customHeight="1" x14ac:dyDescent="0.25">
      <c r="A46" s="39"/>
      <c r="B46" s="40"/>
      <c r="C46" s="40"/>
      <c r="D46" s="40"/>
      <c r="E46" s="40"/>
      <c r="F46" s="41"/>
    </row>
    <row r="47" spans="1:61" ht="15" customHeight="1" x14ac:dyDescent="0.25">
      <c r="A47" s="39"/>
      <c r="B47" s="40"/>
      <c r="C47" s="40"/>
      <c r="D47" s="40"/>
      <c r="E47" s="40"/>
      <c r="F47" s="41"/>
    </row>
    <row r="48" spans="1:61" ht="15" customHeight="1" x14ac:dyDescent="0.25">
      <c r="A48" s="39"/>
      <c r="B48" s="40"/>
      <c r="C48" s="40"/>
      <c r="D48" s="40"/>
      <c r="E48" s="40"/>
      <c r="F48" s="41"/>
    </row>
    <row r="49" spans="1:6" ht="15" customHeight="1" x14ac:dyDescent="0.25">
      <c r="A49" s="39"/>
      <c r="B49" s="40"/>
      <c r="C49" s="40"/>
      <c r="D49" s="40"/>
      <c r="E49" s="40"/>
      <c r="F49" s="41"/>
    </row>
    <row r="50" spans="1:6" ht="15" customHeight="1" x14ac:dyDescent="0.25">
      <c r="A50" s="39"/>
      <c r="B50" s="40"/>
      <c r="C50" s="40"/>
      <c r="D50" s="40"/>
      <c r="E50" s="40"/>
      <c r="F50" s="41"/>
    </row>
    <row r="51" spans="1:6" ht="15" customHeight="1" x14ac:dyDescent="0.25">
      <c r="A51" s="39"/>
      <c r="B51" s="40"/>
      <c r="C51" s="40"/>
      <c r="D51" s="40"/>
      <c r="E51" s="40"/>
      <c r="F51" s="41"/>
    </row>
    <row r="52" spans="1:6" ht="15" customHeight="1" x14ac:dyDescent="0.25">
      <c r="A52" s="39"/>
      <c r="B52" s="40"/>
      <c r="C52" s="40"/>
      <c r="D52" s="40"/>
      <c r="E52" s="40"/>
      <c r="F52" s="41"/>
    </row>
    <row r="53" spans="1:6" ht="15" customHeight="1" x14ac:dyDescent="0.25">
      <c r="A53" s="39"/>
      <c r="B53" s="40"/>
      <c r="C53" s="40"/>
      <c r="D53" s="40"/>
      <c r="E53" s="40"/>
      <c r="F53" s="41"/>
    </row>
    <row r="54" spans="1:6" ht="15" customHeight="1" thickBot="1" x14ac:dyDescent="0.3">
      <c r="A54" s="42"/>
      <c r="B54" s="43"/>
      <c r="C54" s="43"/>
      <c r="D54" s="43"/>
      <c r="E54" s="43"/>
      <c r="F54" s="44"/>
    </row>
    <row r="55" spans="1:6" ht="15" customHeight="1" x14ac:dyDescent="0.25"/>
    <row r="56" spans="1:6" ht="15" customHeight="1" x14ac:dyDescent="0.25"/>
    <row r="57" spans="1:6" ht="15" customHeight="1" x14ac:dyDescent="0.25"/>
    <row r="58" spans="1:6" ht="15" customHeight="1" x14ac:dyDescent="0.25"/>
    <row r="59" spans="1:6" ht="15" customHeight="1" x14ac:dyDescent="0.25"/>
    <row r="60" spans="1:6" ht="15" customHeight="1" x14ac:dyDescent="0.25"/>
    <row r="61" spans="1:6" ht="15" customHeight="1" x14ac:dyDescent="0.25"/>
    <row r="62" spans="1:6" ht="15" customHeight="1" x14ac:dyDescent="0.25"/>
    <row r="63" spans="1:6" ht="15" customHeight="1" x14ac:dyDescent="0.25"/>
    <row r="64" spans="1: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sheetData>
  <autoFilter ref="A3:F41" xr:uid="{00000000-0009-0000-0000-000000000000}"/>
  <mergeCells count="8">
    <mergeCell ref="A40:F54"/>
    <mergeCell ref="A1:F1"/>
    <mergeCell ref="A2:A3"/>
    <mergeCell ref="B2:B3"/>
    <mergeCell ref="C2:C3"/>
    <mergeCell ref="F2:F3"/>
    <mergeCell ref="D2:D3"/>
    <mergeCell ref="E2:E3"/>
  </mergeCells>
  <phoneticPr fontId="5" type="noConversion"/>
  <pageMargins left="0" right="0" top="0" bottom="0" header="0" footer="0"/>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
  <sheetViews>
    <sheetView workbookViewId="0">
      <pane ySplit="3" topLeftCell="A21" activePane="bottomLeft" state="frozen"/>
      <selection pane="bottomLeft" activeCell="E22" sqref="E22"/>
    </sheetView>
  </sheetViews>
  <sheetFormatPr defaultRowHeight="15" x14ac:dyDescent="0.25"/>
  <cols>
    <col min="1" max="1" width="9.42578125" customWidth="1"/>
    <col min="2" max="2" width="16.42578125" customWidth="1"/>
    <col min="3" max="3" width="18.42578125" customWidth="1"/>
    <col min="4" max="4" width="16.42578125" customWidth="1"/>
    <col min="5" max="5" width="17.28515625" customWidth="1"/>
    <col min="6" max="6" width="15.28515625" customWidth="1"/>
    <col min="7" max="7" width="11.7109375" customWidth="1"/>
    <col min="8" max="8" width="13.42578125" customWidth="1"/>
    <col min="9" max="9" width="22.42578125" customWidth="1"/>
    <col min="10" max="10" width="52.140625" customWidth="1"/>
    <col min="11" max="12" width="14.28515625" customWidth="1"/>
    <col min="15" max="15" width="18.85546875" customWidth="1"/>
  </cols>
  <sheetData>
    <row r="1" spans="1:15" ht="24" thickBot="1" x14ac:dyDescent="0.3">
      <c r="A1" s="52" t="s">
        <v>97</v>
      </c>
      <c r="B1" s="53"/>
      <c r="C1" s="53"/>
      <c r="D1" s="53"/>
      <c r="E1" s="53"/>
      <c r="F1" s="53"/>
      <c r="G1" s="53"/>
      <c r="H1" s="53"/>
      <c r="I1" s="53"/>
      <c r="J1" s="53"/>
      <c r="K1" s="53"/>
      <c r="L1" s="53"/>
      <c r="M1" s="53"/>
      <c r="N1" s="53"/>
      <c r="O1" s="54"/>
    </row>
    <row r="2" spans="1:15" x14ac:dyDescent="0.25">
      <c r="A2" s="50" t="s">
        <v>9</v>
      </c>
      <c r="B2" s="50" t="s">
        <v>8</v>
      </c>
      <c r="C2" s="50" t="s">
        <v>14</v>
      </c>
      <c r="D2" s="50" t="s">
        <v>0</v>
      </c>
      <c r="E2" s="50" t="s">
        <v>1</v>
      </c>
      <c r="F2" s="56" t="s">
        <v>2</v>
      </c>
      <c r="G2" s="50" t="s">
        <v>3</v>
      </c>
      <c r="H2" s="50" t="s">
        <v>4</v>
      </c>
      <c r="I2" s="50" t="s">
        <v>13</v>
      </c>
      <c r="J2" s="50" t="s">
        <v>15</v>
      </c>
      <c r="K2" s="50" t="s">
        <v>10</v>
      </c>
      <c r="L2" s="50" t="s">
        <v>5</v>
      </c>
      <c r="M2" s="50" t="s">
        <v>6</v>
      </c>
      <c r="N2" s="50" t="s">
        <v>7</v>
      </c>
      <c r="O2" s="50" t="s">
        <v>29</v>
      </c>
    </row>
    <row r="3" spans="1:15" ht="60" customHeight="1" thickBot="1" x14ac:dyDescent="0.3">
      <c r="A3" s="55"/>
      <c r="B3" s="51"/>
      <c r="C3" s="51"/>
      <c r="D3" s="51"/>
      <c r="E3" s="51"/>
      <c r="F3" s="57"/>
      <c r="G3" s="51"/>
      <c r="H3" s="51"/>
      <c r="I3" s="51"/>
      <c r="J3" s="51"/>
      <c r="K3" s="51"/>
      <c r="L3" s="51"/>
      <c r="M3" s="51"/>
      <c r="N3" s="51"/>
      <c r="O3" s="51"/>
    </row>
    <row r="4" spans="1:15" ht="84" customHeight="1" x14ac:dyDescent="0.25">
      <c r="A4" s="1">
        <v>1</v>
      </c>
      <c r="B4" s="12" t="s">
        <v>28</v>
      </c>
      <c r="C4" s="13" t="s">
        <v>42</v>
      </c>
      <c r="D4" s="14"/>
      <c r="E4" s="14"/>
      <c r="F4" s="15"/>
      <c r="G4" s="15"/>
      <c r="H4" s="16" t="s">
        <v>41</v>
      </c>
      <c r="I4" s="16" t="s">
        <v>76</v>
      </c>
      <c r="J4" s="16" t="s">
        <v>40</v>
      </c>
      <c r="K4" s="7"/>
      <c r="L4" s="6"/>
      <c r="M4" s="5"/>
      <c r="N4" s="5"/>
      <c r="O4" s="1"/>
    </row>
    <row r="5" spans="1:15" ht="108" customHeight="1" x14ac:dyDescent="0.25">
      <c r="A5" s="1">
        <v>2</v>
      </c>
      <c r="B5" s="12" t="s">
        <v>43</v>
      </c>
      <c r="C5" s="13" t="s">
        <v>44</v>
      </c>
      <c r="D5" s="14"/>
      <c r="E5" s="14"/>
      <c r="F5" s="15"/>
      <c r="G5" s="15"/>
      <c r="H5" s="16" t="s">
        <v>41</v>
      </c>
      <c r="I5" s="16" t="s">
        <v>77</v>
      </c>
      <c r="J5" s="16" t="s">
        <v>45</v>
      </c>
      <c r="K5" s="7"/>
      <c r="L5" s="6"/>
      <c r="M5" s="8"/>
      <c r="N5" s="8"/>
      <c r="O5" s="2"/>
    </row>
    <row r="6" spans="1:15" ht="86.25" customHeight="1" x14ac:dyDescent="0.25">
      <c r="A6" s="1">
        <v>3</v>
      </c>
      <c r="B6" s="12" t="s">
        <v>25</v>
      </c>
      <c r="C6" s="13" t="s">
        <v>36</v>
      </c>
      <c r="D6" s="14"/>
      <c r="E6" s="14"/>
      <c r="F6" s="15"/>
      <c r="G6" s="15"/>
      <c r="H6" s="16" t="s">
        <v>19</v>
      </c>
      <c r="I6" s="16" t="s">
        <v>37</v>
      </c>
      <c r="J6" s="16" t="s">
        <v>38</v>
      </c>
      <c r="K6" s="7"/>
      <c r="L6" s="6"/>
      <c r="M6" s="5"/>
      <c r="N6" s="5"/>
      <c r="O6" s="5"/>
    </row>
    <row r="7" spans="1:15" ht="90.75" customHeight="1" x14ac:dyDescent="0.25">
      <c r="A7" s="1">
        <v>4</v>
      </c>
      <c r="B7" s="12" t="s">
        <v>16</v>
      </c>
      <c r="C7" s="13" t="s">
        <v>46</v>
      </c>
      <c r="D7" s="14"/>
      <c r="E7" s="14"/>
      <c r="F7" s="15"/>
      <c r="G7" s="15"/>
      <c r="H7" s="16" t="s">
        <v>19</v>
      </c>
      <c r="I7" s="16" t="s">
        <v>78</v>
      </c>
      <c r="J7" s="16" t="s">
        <v>79</v>
      </c>
      <c r="K7" s="7"/>
      <c r="L7" s="6"/>
      <c r="M7" s="8"/>
      <c r="N7" s="8"/>
      <c r="O7" s="2"/>
    </row>
    <row r="8" spans="1:15" ht="81" customHeight="1" x14ac:dyDescent="0.25">
      <c r="A8" s="1">
        <v>5</v>
      </c>
      <c r="B8" s="12" t="s">
        <v>12</v>
      </c>
      <c r="C8" s="13" t="s">
        <v>31</v>
      </c>
      <c r="D8" s="14"/>
      <c r="E8" s="14"/>
      <c r="F8" s="15"/>
      <c r="G8" s="15"/>
      <c r="H8" s="16" t="s">
        <v>19</v>
      </c>
      <c r="I8" s="12" t="s">
        <v>81</v>
      </c>
      <c r="J8" s="16" t="s">
        <v>80</v>
      </c>
      <c r="K8" s="7"/>
      <c r="L8" s="6"/>
      <c r="M8" s="8"/>
      <c r="N8" s="8"/>
      <c r="O8" s="2"/>
    </row>
    <row r="9" spans="1:15" ht="100.5" customHeight="1" x14ac:dyDescent="0.25">
      <c r="A9" s="1">
        <v>6</v>
      </c>
      <c r="B9" s="12" t="s">
        <v>47</v>
      </c>
      <c r="C9" s="13" t="s">
        <v>48</v>
      </c>
      <c r="D9" s="14"/>
      <c r="E9" s="14"/>
      <c r="F9" s="15"/>
      <c r="G9" s="15"/>
      <c r="H9" s="16" t="s">
        <v>19</v>
      </c>
      <c r="I9" s="12" t="s">
        <v>49</v>
      </c>
      <c r="J9" s="16" t="s">
        <v>50</v>
      </c>
      <c r="K9" s="7"/>
      <c r="L9" s="6"/>
      <c r="M9" s="8"/>
      <c r="N9" s="8"/>
      <c r="O9" s="2"/>
    </row>
    <row r="10" spans="1:15" ht="131.25" customHeight="1" x14ac:dyDescent="0.25">
      <c r="A10" s="1">
        <v>7</v>
      </c>
      <c r="B10" s="12" t="s">
        <v>51</v>
      </c>
      <c r="C10" s="13" t="s">
        <v>17</v>
      </c>
      <c r="D10" s="14"/>
      <c r="E10" s="14"/>
      <c r="F10" s="15"/>
      <c r="G10" s="15"/>
      <c r="H10" s="16" t="s">
        <v>19</v>
      </c>
      <c r="I10" s="12" t="s">
        <v>82</v>
      </c>
      <c r="J10" s="16" t="s">
        <v>83</v>
      </c>
      <c r="K10" s="7"/>
      <c r="L10" s="6"/>
      <c r="M10" s="8"/>
      <c r="N10" s="8"/>
      <c r="O10" s="2"/>
    </row>
    <row r="11" spans="1:15" ht="83.25" customHeight="1" x14ac:dyDescent="0.25">
      <c r="A11" s="1">
        <v>8</v>
      </c>
      <c r="B11" s="12" t="s">
        <v>18</v>
      </c>
      <c r="C11" s="13" t="s">
        <v>30</v>
      </c>
      <c r="D11" s="14"/>
      <c r="E11" s="14"/>
      <c r="F11" s="15"/>
      <c r="G11" s="15"/>
      <c r="H11" s="16" t="s">
        <v>19</v>
      </c>
      <c r="I11" s="12" t="s">
        <v>84</v>
      </c>
      <c r="J11" s="16" t="s">
        <v>85</v>
      </c>
      <c r="K11" s="7"/>
      <c r="L11" s="6"/>
      <c r="M11" s="8"/>
      <c r="N11" s="8"/>
      <c r="O11" s="2"/>
    </row>
    <row r="12" spans="1:15" ht="141" customHeight="1" x14ac:dyDescent="0.25">
      <c r="A12" s="1">
        <v>9</v>
      </c>
      <c r="B12" s="12" t="s">
        <v>52</v>
      </c>
      <c r="C12" s="13" t="s">
        <v>53</v>
      </c>
      <c r="D12" s="14"/>
      <c r="E12" s="14"/>
      <c r="F12" s="15"/>
      <c r="G12" s="15"/>
      <c r="H12" s="16" t="s">
        <v>19</v>
      </c>
      <c r="I12" s="12" t="s">
        <v>86</v>
      </c>
      <c r="J12" s="16" t="s">
        <v>54</v>
      </c>
      <c r="K12" s="7"/>
      <c r="L12" s="6"/>
      <c r="M12" s="8"/>
      <c r="N12" s="8"/>
      <c r="O12" s="2"/>
    </row>
    <row r="13" spans="1:15" ht="106.5" customHeight="1" x14ac:dyDescent="0.25">
      <c r="A13" s="1">
        <v>10</v>
      </c>
      <c r="B13" s="12" t="s">
        <v>24</v>
      </c>
      <c r="C13" s="13" t="s">
        <v>55</v>
      </c>
      <c r="D13" s="14"/>
      <c r="E13" s="14"/>
      <c r="F13" s="15"/>
      <c r="G13" s="15"/>
      <c r="H13" s="16" t="s">
        <v>19</v>
      </c>
      <c r="I13" s="12" t="s">
        <v>87</v>
      </c>
      <c r="J13" s="16" t="s">
        <v>88</v>
      </c>
      <c r="K13" s="7"/>
      <c r="L13" s="6"/>
      <c r="M13" s="8"/>
      <c r="N13" s="8"/>
      <c r="O13" s="2"/>
    </row>
    <row r="14" spans="1:15" ht="138.75" customHeight="1" x14ac:dyDescent="0.25">
      <c r="A14" s="1">
        <v>11</v>
      </c>
      <c r="B14" s="12" t="s">
        <v>56</v>
      </c>
      <c r="C14" s="13" t="s">
        <v>34</v>
      </c>
      <c r="D14" s="14"/>
      <c r="E14" s="14"/>
      <c r="F14" s="15"/>
      <c r="G14" s="15"/>
      <c r="H14" s="16" t="s">
        <v>19</v>
      </c>
      <c r="I14" s="12" t="s">
        <v>89</v>
      </c>
      <c r="J14" s="16" t="s">
        <v>57</v>
      </c>
      <c r="K14" s="7"/>
      <c r="L14" s="6"/>
      <c r="M14" s="8"/>
      <c r="N14" s="8"/>
      <c r="O14" s="2"/>
    </row>
    <row r="15" spans="1:15" ht="114.75" customHeight="1" x14ac:dyDescent="0.25">
      <c r="A15" s="1">
        <v>12</v>
      </c>
      <c r="B15" s="12" t="s">
        <v>22</v>
      </c>
      <c r="C15" s="13" t="s">
        <v>58</v>
      </c>
      <c r="D15" s="14"/>
      <c r="E15" s="14"/>
      <c r="F15" s="15"/>
      <c r="G15" s="15"/>
      <c r="H15" s="16" t="s">
        <v>19</v>
      </c>
      <c r="I15" s="12" t="s">
        <v>90</v>
      </c>
      <c r="J15" s="16" t="s">
        <v>59</v>
      </c>
      <c r="K15" s="7"/>
      <c r="L15" s="6"/>
      <c r="M15" s="8"/>
      <c r="N15" s="8"/>
      <c r="O15" s="2"/>
    </row>
    <row r="16" spans="1:15" ht="83.25" customHeight="1" x14ac:dyDescent="0.25">
      <c r="A16" s="1">
        <v>13</v>
      </c>
      <c r="B16" s="12" t="s">
        <v>27</v>
      </c>
      <c r="C16" s="13" t="s">
        <v>35</v>
      </c>
      <c r="D16" s="14"/>
      <c r="E16" s="14"/>
      <c r="F16" s="15"/>
      <c r="G16" s="15"/>
      <c r="H16" s="16" t="s">
        <v>19</v>
      </c>
      <c r="I16" s="12" t="s">
        <v>91</v>
      </c>
      <c r="J16" s="16" t="s">
        <v>39</v>
      </c>
      <c r="K16" s="7"/>
      <c r="L16" s="6"/>
      <c r="M16" s="8"/>
      <c r="N16" s="8"/>
      <c r="O16" s="2"/>
    </row>
    <row r="17" spans="1:15" ht="83.25" customHeight="1" x14ac:dyDescent="0.25">
      <c r="A17" s="1">
        <v>14</v>
      </c>
      <c r="B17" s="12" t="s">
        <v>11</v>
      </c>
      <c r="C17" s="13" t="s">
        <v>32</v>
      </c>
      <c r="D17" s="14"/>
      <c r="E17" s="14"/>
      <c r="F17" s="15"/>
      <c r="G17" s="15"/>
      <c r="H17" s="16" t="s">
        <v>19</v>
      </c>
      <c r="I17" s="12" t="s">
        <v>61</v>
      </c>
      <c r="J17" s="16" t="s">
        <v>60</v>
      </c>
      <c r="K17" s="7"/>
      <c r="L17" s="6"/>
      <c r="M17" s="8"/>
      <c r="N17" s="8"/>
      <c r="O17" s="2"/>
    </row>
    <row r="18" spans="1:15" ht="94.5" customHeight="1" x14ac:dyDescent="0.25">
      <c r="A18" s="1">
        <v>15</v>
      </c>
      <c r="B18" s="12" t="s">
        <v>62</v>
      </c>
      <c r="C18" s="13" t="s">
        <v>63</v>
      </c>
      <c r="D18" s="14"/>
      <c r="E18" s="14"/>
      <c r="F18" s="15"/>
      <c r="G18" s="15"/>
      <c r="H18" s="16" t="s">
        <v>19</v>
      </c>
      <c r="I18" s="12" t="s">
        <v>92</v>
      </c>
      <c r="J18" s="16" t="s">
        <v>64</v>
      </c>
      <c r="K18" s="7"/>
      <c r="L18" s="6"/>
      <c r="M18" s="8"/>
      <c r="N18" s="8"/>
      <c r="O18" s="2"/>
    </row>
    <row r="19" spans="1:15" ht="276" customHeight="1" x14ac:dyDescent="0.25">
      <c r="A19" s="1">
        <v>16</v>
      </c>
      <c r="B19" s="12" t="s">
        <v>23</v>
      </c>
      <c r="C19" s="13" t="s">
        <v>33</v>
      </c>
      <c r="D19" s="14"/>
      <c r="E19" s="14"/>
      <c r="F19" s="15"/>
      <c r="G19" s="15"/>
      <c r="H19" s="16" t="s">
        <v>19</v>
      </c>
      <c r="I19" s="12" t="s">
        <v>65</v>
      </c>
      <c r="J19" s="16" t="s">
        <v>66</v>
      </c>
      <c r="K19" s="7"/>
      <c r="L19" s="6"/>
      <c r="M19" s="8"/>
      <c r="N19" s="8"/>
      <c r="O19" s="2"/>
    </row>
    <row r="20" spans="1:15" ht="145.5" customHeight="1" x14ac:dyDescent="0.25">
      <c r="A20" s="1">
        <v>17</v>
      </c>
      <c r="B20" s="12" t="s">
        <v>67</v>
      </c>
      <c r="C20" s="13" t="s">
        <v>20</v>
      </c>
      <c r="D20" s="14"/>
      <c r="E20" s="14"/>
      <c r="F20" s="15"/>
      <c r="G20" s="15"/>
      <c r="H20" s="16" t="s">
        <v>19</v>
      </c>
      <c r="I20" s="12" t="s">
        <v>93</v>
      </c>
      <c r="J20" s="16" t="s">
        <v>68</v>
      </c>
      <c r="K20" s="7"/>
      <c r="L20" s="6"/>
      <c r="M20" s="8"/>
      <c r="N20" s="8"/>
      <c r="O20" s="2"/>
    </row>
    <row r="21" spans="1:15" ht="73.5" customHeight="1" x14ac:dyDescent="0.25">
      <c r="A21" s="1">
        <v>18</v>
      </c>
      <c r="B21" s="12" t="s">
        <v>69</v>
      </c>
      <c r="C21" s="13" t="s">
        <v>26</v>
      </c>
      <c r="D21" s="14"/>
      <c r="E21" s="14"/>
      <c r="F21" s="15"/>
      <c r="G21" s="15"/>
      <c r="H21" s="16" t="s">
        <v>19</v>
      </c>
      <c r="I21" s="16" t="s">
        <v>94</v>
      </c>
      <c r="J21" s="16" t="s">
        <v>70</v>
      </c>
      <c r="K21" s="7"/>
      <c r="L21" s="6"/>
      <c r="M21" s="8"/>
      <c r="N21" s="8"/>
      <c r="O21" s="2"/>
    </row>
    <row r="22" spans="1:15" ht="78" customHeight="1" x14ac:dyDescent="0.25">
      <c r="A22" s="1">
        <v>19</v>
      </c>
      <c r="B22" s="16" t="s">
        <v>71</v>
      </c>
      <c r="C22" s="17" t="s">
        <v>72</v>
      </c>
      <c r="D22" s="18"/>
      <c r="E22" s="18"/>
      <c r="F22" s="19"/>
      <c r="G22" s="19"/>
      <c r="H22" s="16" t="s">
        <v>19</v>
      </c>
      <c r="I22" s="16" t="s">
        <v>95</v>
      </c>
      <c r="J22" s="16" t="s">
        <v>73</v>
      </c>
      <c r="K22" s="4"/>
      <c r="L22" s="3"/>
      <c r="M22" s="5"/>
      <c r="N22" s="5"/>
      <c r="O22" s="1"/>
    </row>
    <row r="23" spans="1:15" ht="78.75" customHeight="1" thickBot="1" x14ac:dyDescent="0.3">
      <c r="A23" s="1">
        <v>20</v>
      </c>
      <c r="B23" s="16" t="s">
        <v>21</v>
      </c>
      <c r="C23" s="17" t="s">
        <v>74</v>
      </c>
      <c r="D23" s="18"/>
      <c r="E23" s="18"/>
      <c r="F23" s="19"/>
      <c r="G23" s="19"/>
      <c r="H23" s="16" t="s">
        <v>19</v>
      </c>
      <c r="I23" s="16" t="s">
        <v>96</v>
      </c>
      <c r="J23" s="16" t="s">
        <v>75</v>
      </c>
      <c r="K23" s="4"/>
      <c r="L23" s="3"/>
      <c r="M23" s="5"/>
      <c r="N23" s="5"/>
      <c r="O23" s="1"/>
    </row>
    <row r="24" spans="1:15" ht="15.75" thickBot="1" x14ac:dyDescent="0.3">
      <c r="A24" s="58" t="s">
        <v>98</v>
      </c>
      <c r="B24" s="59"/>
      <c r="C24" s="60"/>
      <c r="D24" s="9">
        <f>SUM(D4:D23)</f>
        <v>0</v>
      </c>
      <c r="E24" s="9">
        <f>SUM(E4:E23)</f>
        <v>0</v>
      </c>
      <c r="F24" s="10"/>
      <c r="G24" s="10"/>
      <c r="H24" s="10"/>
      <c r="I24" s="10"/>
      <c r="J24" s="10"/>
      <c r="K24" s="10"/>
      <c r="L24" s="10"/>
      <c r="M24" s="10"/>
      <c r="N24" s="10"/>
      <c r="O24" s="11"/>
    </row>
  </sheetData>
  <mergeCells count="17">
    <mergeCell ref="A24:C24"/>
    <mergeCell ref="J2:J3"/>
    <mergeCell ref="K2:K3"/>
    <mergeCell ref="L2:L3"/>
    <mergeCell ref="M2:M3"/>
    <mergeCell ref="N2:N3"/>
    <mergeCell ref="O2:O3"/>
    <mergeCell ref="A1:O1"/>
    <mergeCell ref="A2:A3"/>
    <mergeCell ref="B2:B3"/>
    <mergeCell ref="C2:C3"/>
    <mergeCell ref="D2:D3"/>
    <mergeCell ref="E2:E3"/>
    <mergeCell ref="F2:F3"/>
    <mergeCell ref="G2:G3"/>
    <mergeCell ref="H2:H3"/>
    <mergeCell ref="I2: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K30" sqref="K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лист 1</vt:lpstr>
      <vt:lpstr>Апрель 2022</vt:lpstr>
      <vt:lpstr>Май 2022</vt:lpstr>
      <vt:lpstr>Июнь 2022</vt:lpstr>
      <vt:lpstr>'лист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Купчишина Ольга Ивановна</dc:creator>
  <cp:lastModifiedBy>Криштопова Наталья Павловна</cp:lastModifiedBy>
  <cp:lastPrinted>2023-03-27T13:49:02Z</cp:lastPrinted>
  <dcterms:created xsi:type="dcterms:W3CDTF">2021-04-21T08:43:42Z</dcterms:created>
  <dcterms:modified xsi:type="dcterms:W3CDTF">2023-04-20T07:51:59Z</dcterms:modified>
</cp:coreProperties>
</file>